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charlotteglancy/Dropbox/Programme Work/BS-2214 Elmbridge LP (2023)/BS-2214-009 Rep Docs (REP)/Stage 2 Statements/"/>
    </mc:Choice>
  </mc:AlternateContent>
  <xr:revisionPtr revIDLastSave="0" documentId="8_{D185FF23-8F87-A349-BEE9-103D63447C59}" xr6:coauthVersionLast="47" xr6:coauthVersionMax="47" xr10:uidLastSave="{00000000-0000-0000-0000-000000000000}"/>
  <bookViews>
    <workbookView xWindow="0" yWindow="500" windowWidth="20640" windowHeight="11160" xr2:uid="{D402FA8A-34C2-4108-AEBE-810E3846585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5" i="1" l="1"/>
  <c r="O22" i="1"/>
  <c r="Q96" i="1"/>
  <c r="M96" i="1"/>
  <c r="Q75" i="1"/>
  <c r="M75" i="1"/>
  <c r="Q65" i="1"/>
  <c r="M65" i="1"/>
  <c r="Q47" i="1"/>
  <c r="M47" i="1"/>
  <c r="Q22" i="1"/>
  <c r="M22" i="1"/>
</calcChain>
</file>

<file path=xl/sharedStrings.xml><?xml version="1.0" encoding="utf-8"?>
<sst xmlns="http://schemas.openxmlformats.org/spreadsheetml/2006/main" count="887" uniqueCount="335">
  <si>
    <t xml:space="preserve">EBC Owned  Sites </t>
  </si>
  <si>
    <t>SANG</t>
  </si>
  <si>
    <t>Claygate</t>
  </si>
  <si>
    <t xml:space="preserve">Torrington Lodge Car Park, Hare Lane, Claygate </t>
  </si>
  <si>
    <t>US3</t>
  </si>
  <si>
    <t>Yes</t>
  </si>
  <si>
    <t>X</t>
  </si>
  <si>
    <t>Car Park</t>
  </si>
  <si>
    <t>EBC - available</t>
  </si>
  <si>
    <t>1-5 Years</t>
  </si>
  <si>
    <t>None</t>
  </si>
  <si>
    <t>No</t>
  </si>
  <si>
    <t>Loss of car park would need consideration</t>
  </si>
  <si>
    <t>Hare Lane Car Park, Hare Lane, Claygate</t>
  </si>
  <si>
    <t>US2</t>
  </si>
  <si>
    <t>EBC</t>
  </si>
  <si>
    <t>6-10 Years</t>
  </si>
  <si>
    <t>Loss of car park, although currently underutilised (LPA considers this to be 30%)</t>
  </si>
  <si>
    <t>Cobham, Oxshott and Stoke D’Abernon</t>
  </si>
  <si>
    <t>Cedar Road Car Park, Cedar Road, Cobham</t>
  </si>
  <si>
    <t>US497</t>
  </si>
  <si>
    <t>0-5 Years</t>
  </si>
  <si>
    <t>5km Buffer Zone</t>
  </si>
  <si>
    <t>The loss of a public car park will need to be considered and possibly relocated</t>
  </si>
  <si>
    <t>Thames Ditton, Long Ditton, Hinchley Wood and Weston Green</t>
  </si>
  <si>
    <t>Car Park south of Southbank, Thorkhill Road, Thames Ditton</t>
  </si>
  <si>
    <t>US230</t>
  </si>
  <si>
    <r>
      <t xml:space="preserve">Part of Site in Flood Zone 2. Some parking may need to be retained. </t>
    </r>
    <r>
      <rPr>
        <sz val="10"/>
        <color rgb="FFFF0000"/>
        <rFont val="Arial"/>
        <family val="2"/>
      </rPr>
      <t>No affordable estimated, despite being owned by EBC?</t>
    </r>
  </si>
  <si>
    <t>Ashley Road Car Park, Thames Ditton</t>
  </si>
  <si>
    <t>US237</t>
  </si>
  <si>
    <t>Public Car Park</t>
  </si>
  <si>
    <t>11-15 Years</t>
  </si>
  <si>
    <t>Flood risk mitigation and a heritage statement will be required to overcome the constraints. Loss of parking.</t>
  </si>
  <si>
    <t>Esher</t>
  </si>
  <si>
    <t>Highwaymans Cottage Car Park, Portsmouth Road, Esher</t>
  </si>
  <si>
    <t>US286</t>
  </si>
  <si>
    <t>Loss of car park. Nieghbouring heritage assets will need to be considered.</t>
  </si>
  <si>
    <t xml:space="preserve">Hersham </t>
  </si>
  <si>
    <t>Car park to the south of Mayfield Road, Hersham</t>
  </si>
  <si>
    <t>U45</t>
  </si>
  <si>
    <t>Car Park (Sui Generis)</t>
  </si>
  <si>
    <t xml:space="preserve">6-10 Years </t>
  </si>
  <si>
    <t>YES 5-7 KM</t>
  </si>
  <si>
    <t>The loss of the car parking will need to be considered and likely reallocated. There are no major constraints to overcome</t>
  </si>
  <si>
    <t>Hersham</t>
  </si>
  <si>
    <t xml:space="preserve">New Berry Lane car park, Hersham </t>
  </si>
  <si>
    <t>US380</t>
  </si>
  <si>
    <t>The loss or reduction in customer car parking will need to be considered. Future development will need to consider the adjoining Conservation Area and historical setting of Hersham.</t>
  </si>
  <si>
    <t>Walton-on-Thames</t>
  </si>
  <si>
    <t>Halfway Car Park, Hersham Road, Walton-on-Thames</t>
  </si>
  <si>
    <t>US59</t>
  </si>
  <si>
    <t>Yes (2016)</t>
  </si>
  <si>
    <t>Car park</t>
  </si>
  <si>
    <t>6-10 years</t>
  </si>
  <si>
    <t>7km Buffer Zone</t>
  </si>
  <si>
    <r>
      <t xml:space="preserve">The loss of the car parking will need to be considered and likely reallocated. </t>
    </r>
    <r>
      <rPr>
        <sz val="10"/>
        <color rgb="FFFF0000"/>
        <rFont val="Arial"/>
        <family val="2"/>
      </rPr>
      <t>Assume the council has identified through the Pre-App how its site can be developed and will be able to provide information as to how many public parking spaces will be lost.</t>
    </r>
  </si>
  <si>
    <t xml:space="preserve">Walton-on-Thames </t>
  </si>
  <si>
    <t>Station Avenue Car Park, Station Avenue, Walton-on-Thames</t>
  </si>
  <si>
    <t>US356</t>
  </si>
  <si>
    <t>Manor Road Car Park, Manor Road, Walton-on-Thames, KT12 2QN</t>
  </si>
  <si>
    <t>US324</t>
  </si>
  <si>
    <t xml:space="preserve">Weybridge </t>
  </si>
  <si>
    <t>York Road Car Park, Weybridge</t>
  </si>
  <si>
    <t>US411</t>
  </si>
  <si>
    <r>
      <t xml:space="preserve">The car park is currently well used so the relocation of a public car park will need consideration. </t>
    </r>
    <r>
      <rPr>
        <sz val="10"/>
        <color rgb="FFFF0000"/>
        <rFont val="Arial"/>
        <family val="2"/>
      </rPr>
      <t>All potential urban sites are being promoted for housing where will a replacement car park come from? No affordable despite EBC owned</t>
    </r>
  </si>
  <si>
    <t>Oatlands car park, Oatlands Drive, Weybridge</t>
  </si>
  <si>
    <t>US410</t>
  </si>
  <si>
    <t>Car park (sui generis)</t>
  </si>
  <si>
    <t>There is a reasonable prospect that development for housing would be achievable during the plan period. Tree protection measure will be required.</t>
  </si>
  <si>
    <t>Baker Street car park, Weybridge</t>
  </si>
  <si>
    <t>US125</t>
  </si>
  <si>
    <t>Car park    (sui generis)</t>
  </si>
  <si>
    <t>PA Housing Owned Sites</t>
  </si>
  <si>
    <t>Garages</t>
  </si>
  <si>
    <t>Garages to the rear of Holroyd Road, Claygate</t>
  </si>
  <si>
    <t>US155</t>
  </si>
  <si>
    <t>Yes (Pre-app 2018)</t>
  </si>
  <si>
    <t>PA Housing</t>
  </si>
  <si>
    <t>Loss of garages- used by Holroyd Road residents</t>
  </si>
  <si>
    <t>Site B Garages at Wyndham Avenue, Cobham</t>
  </si>
  <si>
    <t>US162</t>
  </si>
  <si>
    <t>Yes (pre-app 2018)</t>
  </si>
  <si>
    <t>Loss of garages used by Wyndham Avenue residents</t>
  </si>
  <si>
    <t>Garages at Waverley Road, Oxshott</t>
  </si>
  <si>
    <t>US165</t>
  </si>
  <si>
    <t>Yes (app 2018)</t>
  </si>
  <si>
    <t>Garages and hardstanding</t>
  </si>
  <si>
    <t>Flood Zone 2</t>
  </si>
  <si>
    <t>Garages at Bennett Close, Cobham</t>
  </si>
  <si>
    <t>US160</t>
  </si>
  <si>
    <t>Loss of garages used by Bennett Close residents</t>
  </si>
  <si>
    <t>Garages to the rear of 6-24 Lockhart Road, Cobham</t>
  </si>
  <si>
    <t>US159</t>
  </si>
  <si>
    <t>Loss of garages used by Lockhart Road residents</t>
  </si>
  <si>
    <t>Garages to the rear of Blair Avenue, Weston Green</t>
  </si>
  <si>
    <t>US158</t>
  </si>
  <si>
    <t xml:space="preserve">PA Housing </t>
  </si>
  <si>
    <r>
      <t>Flood mitigation measures, tree protection and land remediation may impact viability. Loss of garages.</t>
    </r>
    <r>
      <rPr>
        <sz val="10"/>
        <color rgb="FFFF0000"/>
        <rFont val="Arial"/>
        <family val="2"/>
      </rPr>
      <t>Must be a degree of uncertainty as pre-app has taken place but LPA says 0-6 years</t>
    </r>
  </si>
  <si>
    <t>Garages at Farm Road, Esher</t>
  </si>
  <si>
    <t>US157</t>
  </si>
  <si>
    <t>Yes (pre-app)</t>
  </si>
  <si>
    <r>
      <t>Flood mitigation measures and land remediation may impact viability. Loss of garages.</t>
    </r>
    <r>
      <rPr>
        <sz val="10"/>
        <color rgb="FFFF0000"/>
        <rFont val="Arial"/>
        <family val="2"/>
      </rPr>
      <t>Assume favourable pre-app</t>
    </r>
  </si>
  <si>
    <t>Molesey</t>
  </si>
  <si>
    <t>West of 14 and North of 15 Brende Gardens, West Molesey</t>
  </si>
  <si>
    <t>US 529</t>
  </si>
  <si>
    <t>Added after LAA 2022 no major constraints</t>
  </si>
  <si>
    <t xml:space="preserve">Molesey </t>
  </si>
  <si>
    <t>Garages to the rear of Belvedere Gardens, West Molsey</t>
  </si>
  <si>
    <t xml:space="preserve">US151 </t>
  </si>
  <si>
    <t>Yes (pre-app 2018 and planning history)</t>
  </si>
  <si>
    <t xml:space="preserve">2020/3003- Under consideration
Terrace of 4 two-storey houses </t>
  </si>
  <si>
    <t>Garages to the rear of Island Farm Road</t>
  </si>
  <si>
    <t>US152</t>
  </si>
  <si>
    <t xml:space="preserve">Garages and hardstanding (Sui Generis) </t>
  </si>
  <si>
    <t>There is a reasonable prospect that development for housing would be achievable during the plan period. The site is part of several other sites owned by PA Housing and hence would be viable to develop in combination with the other sites. Potential land contamination could be remediated.</t>
  </si>
  <si>
    <t xml:space="preserve">Garages to rear of 84-92 and 94-94 Rodney Road </t>
  </si>
  <si>
    <t>US528</t>
  </si>
  <si>
    <t>Yes (pre-app 2019 and app 2020)</t>
  </si>
  <si>
    <t xml:space="preserve">2020/3450- Under consideration
A pair of semi-detached two-storey houses, </t>
  </si>
  <si>
    <t>Added after LAA 2022 - no major constraints</t>
  </si>
  <si>
    <t>Garages adjacent to 1 Tumbling Bay Walton-On-Thames</t>
  </si>
  <si>
    <t>US361</t>
  </si>
  <si>
    <t>Yes (pre-app 2021)</t>
  </si>
  <si>
    <t>Potential land contamination can be remediated.</t>
  </si>
  <si>
    <t>Garages at Sunnyside, Walton-on-Thames</t>
  </si>
  <si>
    <t>US168</t>
  </si>
  <si>
    <t>Yes (pre-app 2019)</t>
  </si>
  <si>
    <t>The site is part of several other sites owned by PA Housing and hence would be viable to develop in combination with the other sites.</t>
  </si>
  <si>
    <t xml:space="preserve">Weybridge (not included in Reg 19 Plan)    </t>
  </si>
  <si>
    <t>Garages to the west of 17 Grenside Road Weybridge KT13 8PY</t>
  </si>
  <si>
    <t>US416</t>
  </si>
  <si>
    <t>Garages (Sui Generis)</t>
  </si>
  <si>
    <r>
      <t xml:space="preserve">The loss or relocation of the parking will need to be consider prior to future redevelopment. The site is part of several other sites owned by PA Housing and hence would be viable to develop in combination with the other sites. There are no major constraints to overcome. </t>
    </r>
    <r>
      <rPr>
        <sz val="10"/>
        <color rgb="FFFF0000"/>
        <rFont val="Arial"/>
        <family val="2"/>
      </rPr>
      <t>No indication as to whether leases can be terminated, where would parking be dispaced to - lack of sites for relocation.PA Housing has entered into pre-app negotiations on a number of garage sites but not this one - question availability</t>
    </r>
  </si>
  <si>
    <r>
      <t xml:space="preserve">REGISTERED 2022/0397 (A terrace of 3 two-storey houses, </t>
    </r>
    <r>
      <rPr>
        <b/>
        <sz val="10"/>
        <color rgb="FFFF0000"/>
        <rFont val="Arial"/>
        <family val="2"/>
      </rPr>
      <t xml:space="preserve">Still not determined </t>
    </r>
  </si>
  <si>
    <t>Garages to the rear of Broadwater House Grenside Road Weybridge KT13 8PZ</t>
  </si>
  <si>
    <t>US417</t>
  </si>
  <si>
    <r>
      <t>The loss or relocation of the parking will need to be consider prior to future redevelopment. The site is part of several other sites owned by PA Housing and hence would be viable to develop in combination with the other sites. Flood risk mitigation could overcome the surface flooding constraints.</t>
    </r>
    <r>
      <rPr>
        <sz val="10"/>
        <color rgb="FFFF0000"/>
        <rFont val="Arial"/>
        <family val="2"/>
      </rPr>
      <t>No indication as to whether leases can be terminated, where would parking be dispaced to - lack of sites for relocation.PA Housing has entered into pre-app negotiations on a number of garage sites but not this one - question availability</t>
    </r>
  </si>
  <si>
    <t>Private Garages and car parks</t>
  </si>
  <si>
    <t>Garages and parking to the rear of Cobham Gate, Cobham</t>
  </si>
  <si>
    <t>US221</t>
  </si>
  <si>
    <t>Private</t>
  </si>
  <si>
    <t>Hersham (not included in Reg 19 Plan)</t>
  </si>
  <si>
    <t>145-149 and rear access of 151-157 Hersham Road, KT12 5NR</t>
  </si>
  <si>
    <t>US386</t>
  </si>
  <si>
    <t>Retail (Class E) and resi (C3)</t>
  </si>
  <si>
    <t xml:space="preserve">1-5 Years </t>
  </si>
  <si>
    <t xml:space="preserve">2017 granted permission 20 flats </t>
  </si>
  <si>
    <r>
      <t>Principle of development already established in 2017/1323 permission. Good design and CIL payment required for future redevelopment. There is potential contamination on site that will require remediation. Good design will need to protect the character of the trees and locally listed building neighbouring the site and also mitigation of surface water flood risk..</t>
    </r>
    <r>
      <rPr>
        <b/>
        <sz val="10"/>
        <color rgb="FFFF0000"/>
        <rFont val="Arial"/>
        <family val="2"/>
      </rPr>
      <t>Site no longer listed in Reg 19 Plan</t>
    </r>
  </si>
  <si>
    <t xml:space="preserve">Car Park next to Waterloo Court </t>
  </si>
  <si>
    <t>US435</t>
  </si>
  <si>
    <t xml:space="preserve">Private </t>
  </si>
  <si>
    <t xml:space="preserve">11-15 Years </t>
  </si>
  <si>
    <t>The loss of the car park will need to be justified as surplus and demonstrated that there is equivalent replacement in quantity and quality in another suitable location. The site has medium surface water and contamination that will require flood mitigation measures and remediation.</t>
  </si>
  <si>
    <t>Parking/garages at Grove Court Walton Road East Molesey KT8 0DG</t>
  </si>
  <si>
    <t>US315</t>
  </si>
  <si>
    <r>
      <t xml:space="preserve">There would be a reasonable prospect for residential redevelopment on the site. The site is within an Air Quality Management Area and is liable to poor air quality. This could be overcome with the appropriate layout and design. </t>
    </r>
    <r>
      <rPr>
        <sz val="10"/>
        <color rgb="FFFF0000"/>
        <rFont val="Arial"/>
        <family val="2"/>
      </rPr>
      <t>Has private owner said site is available are garages leasedand over what period</t>
    </r>
  </si>
  <si>
    <t>Pavilion Sports Club car park Hurst Lane East Molesey KT8 9DX</t>
  </si>
  <si>
    <t>US319</t>
  </si>
  <si>
    <t>No on site planning history but three applications (two dismissed and one allowed at appeal adjoining for the Pavilion Sports Club:</t>
  </si>
  <si>
    <t>The site could be included as part of the next phase of development for the owners after having their appeal allowed for residential redevelopment adjoining the site. However, the loss of car parking will need to be considered or re-provided. The loss of car parking will need to be considered. In addition, there are flood issues and TPOs that will need to be mitigated against any impact from future redevelopment.</t>
  </si>
  <si>
    <t>Walton-on-Thames (Not included in Reg 19 Plan)</t>
  </si>
  <si>
    <t>Annetts Yard, 1-3 Annett Road, Walton-on-Thames</t>
  </si>
  <si>
    <t>US77</t>
  </si>
  <si>
    <t>Yes (pre-app 2020)</t>
  </si>
  <si>
    <t>Garage and vehicle repair shop</t>
  </si>
  <si>
    <t xml:space="preserve">2020/1882- Under consideration
Development comprising 10 flats  </t>
  </si>
  <si>
    <t>Garages off Copenhagen Way, Walton-on-Thames</t>
  </si>
  <si>
    <t>US366</t>
  </si>
  <si>
    <t>Garages to the rear of 8 Sidney Road, Walton-on- Thames</t>
  </si>
  <si>
    <t>US325</t>
  </si>
  <si>
    <t>Garages at Collingwood Place, Walton-on-Thames</t>
  </si>
  <si>
    <t>US346</t>
  </si>
  <si>
    <t>Garages at Home Farm Gardens, Walton-on-Thames</t>
  </si>
  <si>
    <t>US335</t>
  </si>
  <si>
    <r>
      <t>Consider loss of garages for Home Farm Gardens residents.</t>
    </r>
    <r>
      <rPr>
        <sz val="10"/>
        <color rgb="FFFF0000"/>
        <rFont val="Arial"/>
        <family val="2"/>
      </rPr>
      <t xml:space="preserve"> Are the freeholds available will lease arrangement allow for development</t>
    </r>
  </si>
  <si>
    <t>24-26 Church Street, Weybridge, KT13 8DW</t>
  </si>
  <si>
    <t>US482</t>
  </si>
  <si>
    <r>
      <t xml:space="preserve">There are two TPOs within and adjoining the site and the site is in an area of historical interest both will require consideration. The site will need to mitigation all constraints. </t>
    </r>
    <r>
      <rPr>
        <sz val="10"/>
        <color rgb="FFFF0000"/>
        <rFont val="Arial"/>
        <family val="2"/>
      </rPr>
      <t>Assume Pre-App was favourable</t>
    </r>
  </si>
  <si>
    <t>Garages at Brockley Combe, Weybridge</t>
  </si>
  <si>
    <t>US429</t>
  </si>
  <si>
    <t>YES UNDER 5KM</t>
  </si>
  <si>
    <r>
      <t xml:space="preserve">There is a reasonable prospect that development for housing would be achievable during the plan period. The site is within a sustainable location and there is no policy, environmental or physical constraints. However, no response has been given on ownership. Therefore, the need to confirm availability is reflected in the 11-15 timescale. </t>
    </r>
    <r>
      <rPr>
        <sz val="10"/>
        <color rgb="FFFF0000"/>
        <rFont val="Arial"/>
        <family val="2"/>
      </rPr>
      <t>Availability is questioned, no idication is gargages leased. where would existing parking be dispaced to other than local highway network.</t>
    </r>
  </si>
  <si>
    <t>Sainsbury's car park, Bridge Way, Cobham</t>
  </si>
  <si>
    <t>US178</t>
  </si>
  <si>
    <t>Superstore car park</t>
  </si>
  <si>
    <t>There will be financial implications to remediate the contamination and mitigate flood risk but there is a reasonable prospect of a long-term commercial choice to rationalise car parking and incorporate residential use with some retention of parking facilities.</t>
  </si>
  <si>
    <t>Nuffield Health car park, Simpson Way, Long Ditton</t>
  </si>
  <si>
    <t>US233</t>
  </si>
  <si>
    <t xml:space="preserve">Waitrose car park, New Berry Lane, Hersham  </t>
  </si>
  <si>
    <t>US379</t>
  </si>
  <si>
    <t>Essex County Council</t>
  </si>
  <si>
    <t>Tesco Metro car park, Walton Road, East Molesey</t>
  </si>
  <si>
    <t>US317</t>
  </si>
  <si>
    <t>The loss of the car park will require consideration as it could impact upon the performance of the district centre. However, there is a reasonable prospect that development for housing would be achievable during the plan period. Good design will be required to mitigate the potential flood issues and air pollution. Loss of the car park will also need to be considered. The site also adjoins contaminations and historical assets and these will need to be considered prior to future redevelopment.</t>
  </si>
  <si>
    <t xml:space="preserve">Walton-on-Thames (not included in Reg 19 Plan) </t>
  </si>
  <si>
    <t>Walton Audi 1 Station Avenue Walton-On-Thames KT12 1PD</t>
  </si>
  <si>
    <t>US355</t>
  </si>
  <si>
    <t>Car showroom</t>
  </si>
  <si>
    <t xml:space="preserve">Site not included in Reg 19 Plan </t>
  </si>
  <si>
    <t xml:space="preserve">Car Park and Garage sites </t>
  </si>
  <si>
    <t>Unlikely to come forward</t>
  </si>
  <si>
    <t>Likely to come forward</t>
  </si>
  <si>
    <t>some contraints</t>
  </si>
  <si>
    <t>Car Parks, Garages and Car Showrooms</t>
  </si>
  <si>
    <t xml:space="preserve">East Molesey Car Park, Walton Road </t>
  </si>
  <si>
    <t>US229</t>
  </si>
  <si>
    <t>Car Park(sui Generis)</t>
  </si>
  <si>
    <t>ECB</t>
  </si>
  <si>
    <t>1-5 years</t>
  </si>
  <si>
    <t xml:space="preserve">The loss of the car park will require consideration as it could impact upon the performance of the district centre. However, there is a reasonable prospect that development for housing would be achievable during the plan period. Flood mitigation and the relocation/ provision of parking necessary. </t>
  </si>
  <si>
    <t>US339</t>
  </si>
  <si>
    <t>Car Park (sSui Generis)</t>
  </si>
  <si>
    <t>The loss of the public car park would need consideration.</t>
  </si>
  <si>
    <t>Walton Car Park, Walton Park</t>
  </si>
  <si>
    <t>Site C Garages at Wyndham Avenue, Cobham</t>
  </si>
  <si>
    <t>US163</t>
  </si>
  <si>
    <t>Yes (pre-app 2018</t>
  </si>
  <si>
    <t>5Km Buffer Zone</t>
  </si>
  <si>
    <t>Garages to the rear of 17-27 Field Common Lane Walton-On-Thames</t>
  </si>
  <si>
    <t>US166</t>
  </si>
  <si>
    <t xml:space="preserve">Yes </t>
  </si>
  <si>
    <t>Yes (Pre-app 2019)</t>
  </si>
  <si>
    <t>0-5 years</t>
  </si>
  <si>
    <t>Consider loss of garages. The site is within Flood Zone 2 and will require a flood risk assessment to determine whether this can be mitigated for and overcome.</t>
  </si>
  <si>
    <t>35 to 38 and land north of Mellor Close, Walton-on-Thames, KT12 3RX</t>
  </si>
  <si>
    <t>Hard standing</t>
  </si>
  <si>
    <t>US351</t>
  </si>
  <si>
    <r>
      <t xml:space="preserve">The site is in a Biodiversity Opportunity Area and in Flood Zone 2 both will require consideration as to whether they will be further impacted by future redevelopment. There is also the potential of contamination from the site being in the buffer zone of a historic landfill which will need to be investigated. </t>
    </r>
    <r>
      <rPr>
        <sz val="10"/>
        <color rgb="FFFF0000"/>
        <rFont val="Arial"/>
        <family val="2"/>
      </rPr>
      <t>A number of significant unresolved issue</t>
    </r>
  </si>
  <si>
    <t>Land to the rear of 60-70 Sandy Lane, Walton-on-Thames</t>
  </si>
  <si>
    <t>US331</t>
  </si>
  <si>
    <t>Car Park/Hardstanding</t>
  </si>
  <si>
    <t>o</t>
  </si>
  <si>
    <t xml:space="preserve">Constraints can be overcome with the appropriate flood risk mitigation. </t>
  </si>
  <si>
    <t>It has been assumed that PA Housing sites are likely to come forward. Although some have costraints that need to be addressed.</t>
  </si>
  <si>
    <r>
      <t>Investigation and remediation will be required to overcome the potential contaminated land.</t>
    </r>
    <r>
      <rPr>
        <sz val="10"/>
        <color rgb="FFFF0000"/>
        <rFont val="Arial"/>
        <family val="2"/>
      </rPr>
      <t xml:space="preserve">Permission granted but no affordable housing provided </t>
    </r>
  </si>
  <si>
    <r>
      <t xml:space="preserve">3 </t>
    </r>
    <r>
      <rPr>
        <sz val="10"/>
        <color rgb="FFFF0000"/>
        <rFont val="Arial"/>
        <family val="2"/>
      </rPr>
      <t>(-3)</t>
    </r>
  </si>
  <si>
    <t>Ford Garage, 97 Portsmouth Road, Cobham</t>
  </si>
  <si>
    <t>US188</t>
  </si>
  <si>
    <t>The loss of the sales garage will need to be considered and likely relocated to accommodate housing</t>
  </si>
  <si>
    <t>Premier Service Station, 101 Portsmouth Road, Cobham</t>
  </si>
  <si>
    <t>US189</t>
  </si>
  <si>
    <t>Car sales and servicing</t>
  </si>
  <si>
    <t>Protech House, Copse Road, Cobham</t>
  </si>
  <si>
    <t>US194</t>
  </si>
  <si>
    <t>Car sales, servicing and parking</t>
  </si>
  <si>
    <t>The loss of employment at the car sales and servicing garage will need to be considered and potentially relocated. The site has potentially contaminated land and minor medium surface water flooding</t>
  </si>
  <si>
    <t>38 Copse Road, Cobham</t>
  </si>
  <si>
    <t>US215</t>
  </si>
  <si>
    <t>Car servicing</t>
  </si>
  <si>
    <t>The loss of employment at the car servicing garage will need to be considered and potentially relocated. The site adjoins potentially contaminated land and minor medium surface water flooding.</t>
  </si>
  <si>
    <t>BMW Cobham, 18-22 Portsmouth Road, Cobham</t>
  </si>
  <si>
    <t>US183</t>
  </si>
  <si>
    <t>Car showroom and MOT/servicing facilities</t>
  </si>
  <si>
    <t>The loss of the car garage will need to be considered. The site is located adjacent to historical assets and will require good design to consider their setting. Flood risk mitigation will be also be required.</t>
  </si>
  <si>
    <t>Brook House, Portsmouth Road, Thames Ditton</t>
  </si>
  <si>
    <t>US245</t>
  </si>
  <si>
    <t>Car showroom and garage</t>
  </si>
  <si>
    <t>Private - available</t>
  </si>
  <si>
    <t xml:space="preserve">None. Site vacant and available </t>
  </si>
  <si>
    <t>47 Portsmouth Road, Thames Ditton</t>
  </si>
  <si>
    <t>US443</t>
  </si>
  <si>
    <t>Yes (2019)</t>
  </si>
  <si>
    <t>Car showroom, a residential dwelling and a public house</t>
  </si>
  <si>
    <t>118-120 Bridge Road, East Molesey</t>
  </si>
  <si>
    <t>US271</t>
  </si>
  <si>
    <t>Sales Car Garage</t>
  </si>
  <si>
    <t>A flood risk assessment and heritage statement will need to be submitted prior to the redevelopment of the site.</t>
  </si>
  <si>
    <t>Volkswagen Ltd Esher Road Hersham KT12 4JY</t>
  </si>
  <si>
    <t>US375</t>
  </si>
  <si>
    <t>Car showroom (Sui Generis) and servicing (B2)</t>
  </si>
  <si>
    <r>
      <t xml:space="preserve">Despite owners stating a 6-10-year timescale, the loss of employment use, the neighbouring listed building and the cost of land remediation may take time to resolve so it is expected that the timescales for delivery will be later. The site adjoins a pocket park and listed buildings and has potential land contamination. This can be overcome with design and layout and land remediation. </t>
    </r>
    <r>
      <rPr>
        <sz val="10"/>
        <color rgb="FFFF0000"/>
        <rFont val="Arial"/>
        <family val="2"/>
      </rPr>
      <t>High existing use value - VW would need to relocate roadside location or as part of a group of dealerships essential</t>
    </r>
  </si>
  <si>
    <t xml:space="preserve">Molesey (not included in Reg 19 Plan) </t>
  </si>
  <si>
    <t xml:space="preserve">Hampton Court Station and Jolly Boatman, Hampton Court Way, East Molesey </t>
  </si>
  <si>
    <t>US47</t>
  </si>
  <si>
    <t xml:space="preserve">Approved onappeal July 2022 - 97 residential units </t>
  </si>
  <si>
    <t>Bridge Motor Works New Zealand Avenue and Playhouse, Hurst Grove, Walton-On-Thames, KT12 1AU</t>
  </si>
  <si>
    <t>US327</t>
  </si>
  <si>
    <t>x</t>
  </si>
  <si>
    <t>Car sales garage and playhouse</t>
  </si>
  <si>
    <t>EBC own the Playhouse and the Bridge Motor Works is in private ownership</t>
  </si>
  <si>
    <t>11-15 years</t>
  </si>
  <si>
    <r>
      <t>The loss of employment will need to be justified as to whether it is surplus to requirements and can be replaced in quantity and quality in another suitable location. The site is subject to surface water flood risk and will require flood mitigation measures. Tree protection will also be required</t>
    </r>
    <r>
      <rPr>
        <sz val="10"/>
        <color rgb="FFFF0000"/>
        <rFont val="Arial"/>
        <family val="2"/>
      </rPr>
      <t>.No indication that the Motor works is available - land asssembly constraint</t>
    </r>
  </si>
  <si>
    <t>Unit Rear of and 12-14 Sandy Lane Walton-On-Thames KT12 2EQ</t>
  </si>
  <si>
    <t>US363</t>
  </si>
  <si>
    <t>Residential and MOT servicing garage</t>
  </si>
  <si>
    <t>Multiple private owners</t>
  </si>
  <si>
    <r>
      <t xml:space="preserve">Constraints can be overcome with land remediation. </t>
    </r>
    <r>
      <rPr>
        <sz val="10"/>
        <color rgb="FFFF0000"/>
        <rFont val="Arial"/>
        <family val="2"/>
      </rPr>
      <t>Whilst not known if the site is available uplift in value would be likely.</t>
    </r>
  </si>
  <si>
    <t>1 Cleveland Close Walton-On-Thames KT12 1RB</t>
  </si>
  <si>
    <t>US372</t>
  </si>
  <si>
    <t>Car showroom and Sales</t>
  </si>
  <si>
    <r>
      <t xml:space="preserve">Would need to obtain suitable alternative premises for the existing employment use. </t>
    </r>
    <r>
      <rPr>
        <sz val="10"/>
        <color rgb="FFFF0000"/>
        <rFont val="Arial"/>
        <family val="2"/>
      </rPr>
      <t>Relocation  to roadside site difficult, also high EUV</t>
    </r>
  </si>
  <si>
    <r>
      <t>The loss of the car garage will need to be considered. The site is subject to potential land contamination and consideration will need to be given to likely remediation.</t>
    </r>
    <r>
      <rPr>
        <sz val="10"/>
        <color rgb="FFFF0000"/>
        <rFont val="Arial"/>
        <family val="2"/>
      </rPr>
      <t xml:space="preserve"> Prominent  location for car showroom , high existing use value but 100 residential units would probably make a scheme viable towards end of plan period</t>
    </r>
  </si>
  <si>
    <t>Shell Petrol Filling Station 95 Brooklands Road Weybridge KT13 0RP</t>
  </si>
  <si>
    <t>US431</t>
  </si>
  <si>
    <t>181 Oatlands Drive, Weybridge KT13 9DJ</t>
  </si>
  <si>
    <t>US421</t>
  </si>
  <si>
    <t>Car Sales Garage, Petrol Station (Sui Generis) and a shop (Class E)</t>
  </si>
  <si>
    <t xml:space="preserve">URBAN AREA </t>
  </si>
  <si>
    <t>SITE ADDRESS</t>
  </si>
  <si>
    <t>REF</t>
  </si>
  <si>
    <t>HOW WAS SITE IDENTIFIED</t>
  </si>
  <si>
    <t>LAND USE</t>
  </si>
  <si>
    <t>OWNERSHIP</t>
  </si>
  <si>
    <t>DELIVERY PERIOD</t>
  </si>
  <si>
    <t>NET CAPACITY (UNITS)</t>
  </si>
  <si>
    <t>DENSITY (DPH)</t>
  </si>
  <si>
    <t>LOSS OF PARKING</t>
  </si>
  <si>
    <t>RELEVANT PLANNING HISTORY</t>
  </si>
  <si>
    <t>COMMENTS</t>
  </si>
  <si>
    <t>RISK</t>
  </si>
  <si>
    <t>UCS</t>
  </si>
  <si>
    <t>C for S</t>
  </si>
  <si>
    <t>PRE-ALL/APP</t>
  </si>
  <si>
    <t>Retail / other car parks</t>
  </si>
  <si>
    <t>Car Showrooms and Filing station sites</t>
  </si>
  <si>
    <t>Hampton Court train station, car showroom (sui generis) and MOT  (Use Class B2) and vacant land (former Jolly Boatman).</t>
  </si>
  <si>
    <t>ALLOWED AT APPEAL 2018/3810 (97 residential units, 646 sqm (GIA) of open market housing and 1,270 sqm of 
affordable housing)</t>
  </si>
  <si>
    <t>Petrol Station and Car Rental (Sui Generis), and shop (use Class E)</t>
  </si>
  <si>
    <t>If unlikely sites do not come forward Total loss of 109 units (including 22 affordable units)</t>
  </si>
  <si>
    <t>AFFORDABLE PROVISION (UNITS)</t>
  </si>
  <si>
    <t>TOTAL</t>
  </si>
  <si>
    <r>
      <t>If unlikely sites do not come forward Total loss could be as many as</t>
    </r>
    <r>
      <rPr>
        <sz val="10"/>
        <color rgb="FFFF0000"/>
        <rFont val="Arial"/>
        <family val="2"/>
      </rPr>
      <t xml:space="preserve"> 500</t>
    </r>
    <r>
      <rPr>
        <sz val="10"/>
        <rFont val="Arial"/>
        <family val="2"/>
      </rPr>
      <t xml:space="preserve"> units</t>
    </r>
    <r>
      <rPr>
        <sz val="10"/>
        <color rgb="FFFF0000"/>
        <rFont val="Arial"/>
        <family val="2"/>
      </rPr>
      <t xml:space="preserve">  </t>
    </r>
    <r>
      <rPr>
        <sz val="10"/>
        <color theme="1"/>
        <rFont val="Arial"/>
        <family val="2"/>
      </rPr>
      <t xml:space="preserve">(including </t>
    </r>
    <r>
      <rPr>
        <sz val="10"/>
        <color rgb="FFFF0000"/>
        <rFont val="Arial"/>
        <family val="2"/>
      </rPr>
      <t>113</t>
    </r>
    <r>
      <rPr>
        <sz val="10"/>
        <color theme="1"/>
        <rFont val="Arial"/>
        <family val="2"/>
      </rPr>
      <t xml:space="preserve"> affordable units) </t>
    </r>
  </si>
  <si>
    <r>
      <t>The loss or reduction in customer car parking and need to consider the adjoining Conservation Area and historical setting of Hersham.</t>
    </r>
    <r>
      <rPr>
        <sz val="10"/>
        <color rgb="FFFF0000"/>
        <rFont val="Arial"/>
        <family val="2"/>
      </rPr>
      <t>Site now included within Waitrose application - combined sites were to deliver 207 units - 109 (-98 units) now proposed and significant loss of retail parking. are proceeds earmarked for housing delivery?</t>
    </r>
  </si>
  <si>
    <r>
      <t xml:space="preserve">The loss of the car parking and likely reallocated. Subject to medium to high surface water flooding  need flood risk measures to mitigate potential impact. The site also adjoins potential contamination and consideration will need to be given to likely remediation. </t>
    </r>
    <r>
      <rPr>
        <sz val="10"/>
        <color rgb="FFFF0000"/>
        <rFont val="Arial"/>
        <family val="2"/>
      </rPr>
      <t>Station car park unlikely</t>
    </r>
  </si>
  <si>
    <r>
      <t xml:space="preserve">The loss of car parking space  and may require relocation A heritage statement will be required, design that will enhance the conservation area and neighbouring listed buildings. </t>
    </r>
    <r>
      <rPr>
        <sz val="10"/>
        <color rgb="FFFF0000"/>
        <rFont val="Arial"/>
        <family val="2"/>
      </rPr>
      <t>Unlikely to ome forward due to impact of loss of parking</t>
    </r>
  </si>
  <si>
    <r>
      <t xml:space="preserve">Depending on the relocation of the public car park. There are no major constraints to overcome. Potential contaminated land can be remediated. </t>
    </r>
    <r>
      <rPr>
        <sz val="10"/>
        <color rgb="FFFF0000"/>
        <rFont val="Arial"/>
        <family val="2"/>
      </rPr>
      <t>Why is loss of 60 space car park and limited potential to relocate not considered a major constraint?</t>
    </r>
  </si>
  <si>
    <r>
      <t>The site’s potential contamination will need to be remediated and good design will be required to mitigate any potential impact to the adjoining listed building.</t>
    </r>
    <r>
      <rPr>
        <b/>
        <sz val="10"/>
        <color rgb="FFFF0000"/>
        <rFont val="Arial"/>
        <family val="2"/>
      </rPr>
      <t>Availability?</t>
    </r>
  </si>
  <si>
    <r>
      <t>Evidence will be required to justify the loss of the existing use and land remediation may have viability implications. Constraints can be overcome with land remediation.</t>
    </r>
    <r>
      <rPr>
        <sz val="10"/>
        <color rgb="FFFF0000"/>
        <rFont val="Arial"/>
        <family val="2"/>
      </rPr>
      <t xml:space="preserve"> Petrol station high existing use value question viability. </t>
    </r>
    <r>
      <rPr>
        <b/>
        <sz val="10"/>
        <color rgb="FFFF0000"/>
        <rFont val="Arial"/>
        <family val="2"/>
      </rPr>
      <t>Availability?</t>
    </r>
  </si>
  <si>
    <r>
      <t xml:space="preserve">The cost of remediation and flood risk mitigation may impact the marketing and viability of the site. With land remediation, flood risk mitigation and design solutions, the constraints can be overcome. High value existing road side use, unlikley to be viable if capacity is 5 unit. </t>
    </r>
    <r>
      <rPr>
        <b/>
        <sz val="10"/>
        <color rgb="FFFF0000"/>
        <rFont val="Arial"/>
        <family val="2"/>
      </rPr>
      <t>Availability?</t>
    </r>
  </si>
  <si>
    <r>
      <t xml:space="preserve">Consider loss of garages for Collingwood Place residents. </t>
    </r>
    <r>
      <rPr>
        <sz val="10"/>
        <color rgb="FFFF0000"/>
        <rFont val="Arial"/>
        <family val="2"/>
      </rPr>
      <t xml:space="preserve">Are the freeholds available, will lease arrangement allow for development. </t>
    </r>
    <r>
      <rPr>
        <b/>
        <sz val="10"/>
        <color rgb="FFFF0000"/>
        <rFont val="Arial"/>
        <family val="2"/>
      </rPr>
      <t>Availability?</t>
    </r>
  </si>
  <si>
    <r>
      <t>Consider loss of garages for Sidney Road residents.</t>
    </r>
    <r>
      <rPr>
        <sz val="10"/>
        <color rgb="FFFF0000"/>
        <rFont val="Arial"/>
        <family val="2"/>
      </rPr>
      <t xml:space="preserve"> Are the freeholds available, will lease arrangement allow for development. </t>
    </r>
    <r>
      <rPr>
        <b/>
        <sz val="10"/>
        <color rgb="FFFF0000"/>
        <rFont val="Arial"/>
        <family val="2"/>
      </rPr>
      <t>Availability?</t>
    </r>
  </si>
  <si>
    <r>
      <t>Loss of employment land, flood mitigation, Grade II Listed Building and Conservation Area will need consideration.</t>
    </r>
    <r>
      <rPr>
        <sz val="10"/>
        <color rgb="FFFF0000"/>
        <rFont val="Arial"/>
        <family val="2"/>
      </rPr>
      <t xml:space="preserve"> Assume LPA will have indicated constraints can be overcome at pre-app stage, however site irregular shape so capacity may reduce. </t>
    </r>
    <r>
      <rPr>
        <b/>
        <sz val="10"/>
        <color rgb="FFFF0000"/>
        <rFont val="Arial"/>
        <family val="2"/>
      </rPr>
      <t>Availability?</t>
    </r>
  </si>
  <si>
    <t>If unlikely sites do not come forward loss of 195 units (including 30 affordable homes)</t>
  </si>
  <si>
    <t>If unlikely sites do not come forward loss of 87 units (including 31 affordable units)</t>
  </si>
  <si>
    <t>If unlikely sites do not come forward loss of 109 units (including 32 affordable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</si>
</sst>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sz val="10"/>
      <color rgb="FFFF0000"/>
      <name val="Arial"/>
      <family val="2"/>
    </font>
    <font>
      <b/>
      <sz val="16"/>
      <color theme="1"/>
      <name val="Arial"/>
      <family val="2"/>
    </font>
    <font>
      <b/>
      <sz val="10"/>
      <color rgb="FFFF0000"/>
      <name val="Arial"/>
      <family val="2"/>
    </font>
    <font>
      <b/>
      <sz val="18"/>
      <color theme="1"/>
      <name val="Arial"/>
      <family val="2"/>
    </font>
    <font>
      <b/>
      <sz val="10"/>
      <color theme="1"/>
      <name val="Arial"/>
      <family val="2"/>
    </font>
    <font>
      <sz val="10"/>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7"/>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2" fillId="0" borderId="0" xfId="0" applyFont="1"/>
    <xf numFmtId="0" fontId="0" fillId="0" borderId="2" xfId="0"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1" fillId="0" borderId="2" xfId="0" applyFont="1" applyBorder="1" applyAlignment="1">
      <alignment horizontal="center" vertical="center" wrapText="1"/>
    </xf>
    <xf numFmtId="0" fontId="0" fillId="3" borderId="2" xfId="0" applyFill="1" applyBorder="1" applyAlignment="1">
      <alignment horizontal="left" vertical="center" wrapText="1"/>
    </xf>
    <xf numFmtId="0" fontId="1" fillId="3" borderId="2" xfId="0" applyFont="1" applyFill="1" applyBorder="1" applyAlignment="1">
      <alignment horizontal="left" vertical="center" wrapText="1"/>
    </xf>
    <xf numFmtId="16" fontId="0" fillId="0" borderId="2" xfId="0" applyNumberFormat="1" applyBorder="1" applyAlignment="1">
      <alignment horizontal="left" vertical="center"/>
    </xf>
    <xf numFmtId="0" fontId="0" fillId="4" borderId="2" xfId="0" applyFill="1" applyBorder="1" applyAlignment="1">
      <alignment horizontal="left" vertical="center" wrapText="1"/>
    </xf>
    <xf numFmtId="0" fontId="0" fillId="3" borderId="2" xfId="0" applyFill="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vertical="center"/>
    </xf>
    <xf numFmtId="0" fontId="0" fillId="5" borderId="2" xfId="0" applyFill="1" applyBorder="1" applyAlignment="1">
      <alignment horizontal="center" vertical="center" wrapText="1"/>
    </xf>
    <xf numFmtId="0" fontId="0" fillId="6" borderId="2" xfId="0" applyFill="1" applyBorder="1"/>
    <xf numFmtId="0" fontId="0" fillId="4" borderId="2" xfId="0" applyFill="1" applyBorder="1" applyAlignment="1">
      <alignment horizontal="left" vertical="center"/>
    </xf>
    <xf numFmtId="0" fontId="1" fillId="3" borderId="2" xfId="0" applyFont="1" applyFill="1" applyBorder="1" applyAlignment="1">
      <alignment horizontal="left" vertical="center"/>
    </xf>
    <xf numFmtId="0" fontId="0" fillId="3" borderId="3" xfId="0" applyFill="1" applyBorder="1"/>
    <xf numFmtId="0" fontId="0" fillId="6" borderId="2" xfId="0" applyFill="1" applyBorder="1" applyAlignment="1">
      <alignment horizontal="left" vertical="center" wrapText="1"/>
    </xf>
    <xf numFmtId="0" fontId="0" fillId="6" borderId="2" xfId="0" applyFill="1" applyBorder="1" applyAlignment="1">
      <alignment horizontal="center" vertical="center" wrapText="1"/>
    </xf>
    <xf numFmtId="0" fontId="0" fillId="6" borderId="2" xfId="0" applyFill="1" applyBorder="1" applyAlignment="1">
      <alignment horizontal="left" vertical="center"/>
    </xf>
    <xf numFmtId="0" fontId="0" fillId="5" borderId="2" xfId="0" applyFill="1" applyBorder="1" applyAlignment="1">
      <alignment horizontal="left" vertical="center"/>
    </xf>
    <xf numFmtId="0" fontId="0" fillId="5" borderId="2" xfId="0" applyFill="1" applyBorder="1" applyAlignment="1">
      <alignment horizontal="center" vertical="center"/>
    </xf>
    <xf numFmtId="0" fontId="0" fillId="6" borderId="2" xfId="0" applyFill="1" applyBorder="1" applyAlignment="1">
      <alignment horizontal="center" vertical="center"/>
    </xf>
    <xf numFmtId="0" fontId="0" fillId="5" borderId="2" xfId="0" applyFill="1" applyBorder="1" applyAlignment="1">
      <alignment horizontal="left" vertical="center" wrapText="1"/>
    </xf>
    <xf numFmtId="0" fontId="1" fillId="5" borderId="2" xfId="0" applyFont="1" applyFill="1" applyBorder="1" applyAlignment="1">
      <alignment horizontal="center" vertical="center" wrapText="1"/>
    </xf>
    <xf numFmtId="0" fontId="1" fillId="5" borderId="2"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8" borderId="0" xfId="0" applyFill="1"/>
    <xf numFmtId="0" fontId="0" fillId="2" borderId="0" xfId="0" applyFill="1"/>
    <xf numFmtId="0" fontId="0" fillId="3" borderId="0" xfId="0" applyFill="1"/>
    <xf numFmtId="0" fontId="0" fillId="6" borderId="0" xfId="0" applyFill="1"/>
    <xf numFmtId="0" fontId="0" fillId="4" borderId="0" xfId="0" applyFill="1"/>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xf>
    <xf numFmtId="0" fontId="0" fillId="4" borderId="2" xfId="0" applyFill="1" applyBorder="1"/>
    <xf numFmtId="0" fontId="0" fillId="5" borderId="0" xfId="0" applyFill="1" applyAlignment="1">
      <alignment horizontal="left" vertical="center"/>
    </xf>
    <xf numFmtId="0" fontId="0" fillId="10" borderId="2" xfId="0" applyFill="1" applyBorder="1" applyAlignment="1">
      <alignment horizontal="center" vertical="center"/>
    </xf>
    <xf numFmtId="0" fontId="0" fillId="10" borderId="2" xfId="0" applyFill="1" applyBorder="1" applyAlignment="1">
      <alignment horizontal="center" vertical="center" wrapText="1"/>
    </xf>
    <xf numFmtId="0" fontId="0" fillId="3" borderId="16" xfId="0" applyFill="1" applyBorder="1"/>
    <xf numFmtId="0" fontId="0" fillId="5" borderId="0" xfId="0" applyFill="1"/>
    <xf numFmtId="0" fontId="0" fillId="5" borderId="0" xfId="0" applyFill="1" applyAlignment="1">
      <alignment horizontal="left" vertical="center" wrapText="1"/>
    </xf>
    <xf numFmtId="0" fontId="0" fillId="3" borderId="16" xfId="0" applyFill="1" applyBorder="1" applyAlignment="1">
      <alignment horizontal="center" vertical="center"/>
    </xf>
    <xf numFmtId="0" fontId="0" fillId="0" borderId="0" xfId="0" applyAlignment="1">
      <alignment wrapText="1"/>
    </xf>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0" fontId="0" fillId="0" borderId="2" xfId="0" applyBorder="1" applyAlignment="1">
      <alignment horizontal="center" wrapText="1"/>
    </xf>
    <xf numFmtId="0" fontId="0" fillId="5" borderId="2" xfId="0" applyFill="1" applyBorder="1" applyAlignment="1">
      <alignment horizontal="center"/>
    </xf>
    <xf numFmtId="0" fontId="0" fillId="0" borderId="2" xfId="0" applyBorder="1" applyAlignment="1">
      <alignment horizontal="center"/>
    </xf>
    <xf numFmtId="0" fontId="0" fillId="5" borderId="2" xfId="0" applyFill="1" applyBorder="1" applyAlignment="1">
      <alignment horizontal="center" wrapText="1"/>
    </xf>
    <xf numFmtId="0" fontId="0" fillId="0" borderId="0" xfId="0" applyAlignment="1">
      <alignment horizontal="center" vertical="center" wrapText="1"/>
    </xf>
    <xf numFmtId="0" fontId="0" fillId="10" borderId="12"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2" xfId="0" applyFill="1" applyBorder="1" applyAlignment="1">
      <alignment horizontal="left" vertical="center" wrapText="1"/>
    </xf>
    <xf numFmtId="0" fontId="0" fillId="10" borderId="15" xfId="0" applyFill="1" applyBorder="1" applyAlignment="1">
      <alignment horizontal="left"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 xfId="0" applyFill="1" applyBorder="1" applyAlignment="1">
      <alignment horizontal="center" vertical="center"/>
    </xf>
    <xf numFmtId="0" fontId="0" fillId="10" borderId="14" xfId="0" applyFill="1" applyBorder="1" applyAlignment="1">
      <alignment horizontal="center" vertical="center"/>
    </xf>
    <xf numFmtId="0" fontId="0" fillId="10" borderId="9" xfId="0" applyFill="1" applyBorder="1" applyAlignment="1">
      <alignment horizontal="left" vertical="center"/>
    </xf>
    <xf numFmtId="0" fontId="0" fillId="10" borderId="10" xfId="0" applyFill="1" applyBorder="1" applyAlignment="1">
      <alignment horizontal="left" vertical="center"/>
    </xf>
    <xf numFmtId="0" fontId="0" fillId="10" borderId="13" xfId="0" applyFill="1" applyBorder="1" applyAlignment="1">
      <alignment horizontal="left" vertical="center"/>
    </xf>
    <xf numFmtId="0" fontId="0" fillId="10" borderId="14" xfId="0" applyFill="1" applyBorder="1" applyAlignment="1">
      <alignment horizontal="left" vertical="center"/>
    </xf>
    <xf numFmtId="0" fontId="0" fillId="10" borderId="11" xfId="0" applyFill="1" applyBorder="1" applyAlignment="1">
      <alignment horizontal="left" vertical="center"/>
    </xf>
    <xf numFmtId="0" fontId="0" fillId="10" borderId="1" xfId="0" applyFill="1" applyBorder="1" applyAlignment="1">
      <alignment horizontal="left" vertical="center"/>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2" xfId="0" applyFill="1" applyBorder="1" applyAlignment="1">
      <alignment horizontal="center" vertical="center"/>
    </xf>
    <xf numFmtId="0" fontId="0" fillId="2" borderId="2" xfId="0" applyFill="1" applyBorder="1" applyAlignment="1">
      <alignment vertical="center"/>
    </xf>
    <xf numFmtId="0" fontId="0" fillId="0" borderId="2" xfId="0" applyBorder="1" applyAlignment="1">
      <alignment horizontal="left" vertical="center" wrapText="1"/>
    </xf>
    <xf numFmtId="0" fontId="0" fillId="0" borderId="2" xfId="0" applyBorder="1" applyAlignment="1">
      <alignmen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8" borderId="2" xfId="0" applyFill="1" applyBorder="1" applyAlignment="1">
      <alignment horizontal="left" vertical="center" wrapText="1"/>
    </xf>
    <xf numFmtId="0" fontId="0" fillId="9" borderId="6" xfId="0" applyFill="1" applyBorder="1" applyAlignment="1">
      <alignment horizontal="left" vertical="center" wrapText="1"/>
    </xf>
    <xf numFmtId="0" fontId="0" fillId="9" borderId="8" xfId="0" applyFill="1" applyBorder="1" applyAlignment="1">
      <alignment horizontal="left" vertical="center" wrapText="1"/>
    </xf>
    <xf numFmtId="0" fontId="0" fillId="9" borderId="7" xfId="0" applyFill="1" applyBorder="1" applyAlignment="1">
      <alignment horizontal="left" vertical="center" wrapText="1"/>
    </xf>
    <xf numFmtId="0" fontId="0" fillId="5" borderId="6" xfId="0" applyFill="1" applyBorder="1" applyAlignment="1">
      <alignment horizontal="left" vertical="center" wrapText="1"/>
    </xf>
    <xf numFmtId="0" fontId="0" fillId="5" borderId="8" xfId="0" applyFill="1" applyBorder="1" applyAlignment="1">
      <alignment horizontal="left" vertical="center" wrapText="1"/>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5" borderId="7" xfId="0" applyFill="1" applyBorder="1" applyAlignment="1">
      <alignment horizontal="left" vertical="center" wrapText="1"/>
    </xf>
    <xf numFmtId="0" fontId="0" fillId="5" borderId="2" xfId="0" applyFill="1" applyBorder="1" applyAlignment="1">
      <alignment horizontal="left" vertical="center"/>
    </xf>
    <xf numFmtId="0" fontId="0" fillId="9" borderId="2" xfId="0" applyFill="1" applyBorder="1" applyAlignment="1">
      <alignment horizontal="left" vertical="center" wrapText="1"/>
    </xf>
    <xf numFmtId="0" fontId="0" fillId="8" borderId="6" xfId="0" applyFill="1" applyBorder="1" applyAlignment="1">
      <alignment vertical="center" wrapText="1"/>
    </xf>
    <xf numFmtId="0" fontId="0" fillId="8" borderId="7" xfId="0" applyFill="1" applyBorder="1" applyAlignment="1">
      <alignment vertical="center" wrapText="1"/>
    </xf>
    <xf numFmtId="0" fontId="0" fillId="5" borderId="6" xfId="0" applyFill="1" applyBorder="1" applyAlignment="1">
      <alignment vertical="top" wrapText="1"/>
    </xf>
    <xf numFmtId="0" fontId="0" fillId="5" borderId="8" xfId="0" applyFill="1" applyBorder="1" applyAlignment="1">
      <alignment vertical="top"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0" borderId="6" xfId="0" applyBorder="1" applyAlignment="1">
      <alignment vertical="top" wrapText="1"/>
    </xf>
    <xf numFmtId="0" fontId="0" fillId="0" borderId="8" xfId="0" applyBorder="1" applyAlignment="1">
      <alignment vertical="top"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0" borderId="0" xfId="0" applyFont="1" applyAlignment="1">
      <alignment horizontal="center"/>
    </xf>
    <xf numFmtId="0" fontId="0" fillId="0" borderId="0" xfId="0" applyAlignment="1">
      <alignment horizontal="center"/>
    </xf>
    <xf numFmtId="0" fontId="0" fillId="0" borderId="7" xfId="0" applyBorder="1" applyAlignment="1">
      <alignment horizontal="left" vertic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2" xfId="0" applyFill="1" applyBorder="1" applyAlignment="1">
      <alignment vertical="center" wrapText="1"/>
    </xf>
    <xf numFmtId="0" fontId="0" fillId="5" borderId="2" xfId="0" applyFill="1" applyBorder="1" applyAlignment="1">
      <alignment horizontal="left" vertical="center" wrapText="1"/>
    </xf>
    <xf numFmtId="0" fontId="0" fillId="8" borderId="2" xfId="0" applyFill="1" applyBorder="1" applyAlignment="1">
      <alignment vertical="center" wrapText="1"/>
    </xf>
    <xf numFmtId="0" fontId="0" fillId="0" borderId="7" xfId="0" applyBorder="1" applyAlignment="1">
      <alignment vertical="top" wrapText="1"/>
    </xf>
    <xf numFmtId="0" fontId="0" fillId="0" borderId="2" xfId="0" applyBorder="1" applyAlignment="1">
      <alignment vertical="center" wrapText="1"/>
    </xf>
    <xf numFmtId="0" fontId="0" fillId="5" borderId="2" xfId="0" applyFill="1" applyBorder="1" applyAlignment="1">
      <alignment vertical="top" wrapText="1"/>
    </xf>
    <xf numFmtId="0" fontId="0" fillId="0" borderId="4" xfId="0" applyBorder="1" applyAlignment="1">
      <alignment horizontal="center" wrapText="1"/>
    </xf>
    <xf numFmtId="0" fontId="0" fillId="0" borderId="5" xfId="0" applyBorder="1" applyAlignment="1">
      <alignment horizontal="center" wrapText="1"/>
    </xf>
    <xf numFmtId="0" fontId="0" fillId="7" borderId="2" xfId="0" applyFill="1" applyBorder="1" applyAlignment="1">
      <alignment vertical="center" wrapText="1"/>
    </xf>
    <xf numFmtId="0" fontId="0" fillId="7" borderId="2" xfId="0" applyFill="1" applyBorder="1" applyAlignment="1">
      <alignment vertical="center"/>
    </xf>
    <xf numFmtId="0" fontId="0" fillId="7" borderId="6" xfId="0" applyFill="1" applyBorder="1" applyAlignment="1">
      <alignment vertical="center" wrapText="1"/>
    </xf>
    <xf numFmtId="0" fontId="0" fillId="7" borderId="7" xfId="0" applyFill="1" applyBorder="1" applyAlignment="1">
      <alignment vertical="center" wrapText="1"/>
    </xf>
    <xf numFmtId="0" fontId="0" fillId="5" borderId="7" xfId="0" applyFill="1" applyBorder="1" applyAlignment="1">
      <alignment vertical="top"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F45D1-CEE3-4E44-8556-83885B00814F}">
  <dimension ref="A1:W106"/>
  <sheetViews>
    <sheetView tabSelected="1" topLeftCell="A95" zoomScaleNormal="100" workbookViewId="0">
      <selection activeCell="N105" sqref="N105"/>
    </sheetView>
  </sheetViews>
  <sheetFormatPr baseColWidth="10" defaultColWidth="8.83203125" defaultRowHeight="13" x14ac:dyDescent="0.15"/>
  <cols>
    <col min="4" max="4" width="9.33203125" customWidth="1"/>
  </cols>
  <sheetData>
    <row r="1" spans="1:22" x14ac:dyDescent="0.15">
      <c r="E1" s="111" t="s">
        <v>203</v>
      </c>
      <c r="F1" s="112"/>
      <c r="G1" s="112"/>
      <c r="H1" s="112"/>
      <c r="I1" s="112"/>
      <c r="J1" s="112"/>
      <c r="K1" s="112"/>
      <c r="L1" s="112"/>
      <c r="M1" s="112"/>
      <c r="N1" s="112"/>
    </row>
    <row r="2" spans="1:22" x14ac:dyDescent="0.15">
      <c r="E2" s="112"/>
      <c r="F2" s="112"/>
      <c r="G2" s="112"/>
      <c r="H2" s="112"/>
      <c r="I2" s="112"/>
      <c r="J2" s="112"/>
      <c r="K2" s="112"/>
      <c r="L2" s="112"/>
      <c r="M2" s="112"/>
      <c r="N2" s="112"/>
    </row>
    <row r="3" spans="1:22" ht="20" x14ac:dyDescent="0.2">
      <c r="A3" s="1" t="s">
        <v>0</v>
      </c>
    </row>
    <row r="4" spans="1:22" x14ac:dyDescent="0.15">
      <c r="A4" s="72" t="s">
        <v>297</v>
      </c>
      <c r="B4" s="73"/>
      <c r="C4" s="72" t="s">
        <v>298</v>
      </c>
      <c r="D4" s="76"/>
      <c r="E4" s="73"/>
      <c r="F4" s="78" t="s">
        <v>299</v>
      </c>
      <c r="G4" s="80" t="s">
        <v>300</v>
      </c>
      <c r="H4" s="80"/>
      <c r="I4" s="80"/>
      <c r="J4" s="62" t="s">
        <v>301</v>
      </c>
      <c r="K4" s="62" t="s">
        <v>302</v>
      </c>
      <c r="L4" s="64" t="s">
        <v>303</v>
      </c>
      <c r="M4" s="64" t="s">
        <v>304</v>
      </c>
      <c r="N4" s="64" t="s">
        <v>305</v>
      </c>
      <c r="O4" s="62" t="s">
        <v>306</v>
      </c>
      <c r="P4" s="64" t="s">
        <v>307</v>
      </c>
      <c r="Q4" s="64" t="s">
        <v>319</v>
      </c>
      <c r="R4" s="64" t="s">
        <v>1</v>
      </c>
      <c r="S4" s="66" t="s">
        <v>308</v>
      </c>
      <c r="T4" s="67"/>
      <c r="U4" s="68"/>
      <c r="V4" s="64" t="s">
        <v>309</v>
      </c>
    </row>
    <row r="5" spans="1:22" ht="62.25" customHeight="1" x14ac:dyDescent="0.15">
      <c r="A5" s="74"/>
      <c r="B5" s="75"/>
      <c r="C5" s="74"/>
      <c r="D5" s="77"/>
      <c r="E5" s="75"/>
      <c r="F5" s="79"/>
      <c r="G5" s="47" t="s">
        <v>310</v>
      </c>
      <c r="H5" s="47" t="s">
        <v>311</v>
      </c>
      <c r="I5" s="48" t="s">
        <v>312</v>
      </c>
      <c r="J5" s="63"/>
      <c r="K5" s="63"/>
      <c r="L5" s="65"/>
      <c r="M5" s="65"/>
      <c r="N5" s="65"/>
      <c r="O5" s="63"/>
      <c r="P5" s="65"/>
      <c r="Q5" s="65"/>
      <c r="R5" s="65"/>
      <c r="S5" s="69"/>
      <c r="T5" s="70"/>
      <c r="U5" s="71"/>
      <c r="V5" s="65"/>
    </row>
    <row r="6" spans="1:22" ht="33" customHeight="1" x14ac:dyDescent="0.15">
      <c r="A6" s="129" t="s">
        <v>2</v>
      </c>
      <c r="B6" s="129"/>
      <c r="C6" s="82" t="s">
        <v>3</v>
      </c>
      <c r="D6" s="82"/>
      <c r="E6" s="82"/>
      <c r="F6" s="2" t="s">
        <v>4</v>
      </c>
      <c r="G6" s="3" t="s">
        <v>5</v>
      </c>
      <c r="H6" s="3" t="s">
        <v>6</v>
      </c>
      <c r="I6" s="4" t="s">
        <v>6</v>
      </c>
      <c r="J6" s="5" t="s">
        <v>7</v>
      </c>
      <c r="K6" s="5" t="s">
        <v>8</v>
      </c>
      <c r="L6" s="5" t="s">
        <v>9</v>
      </c>
      <c r="M6" s="6">
        <v>8</v>
      </c>
      <c r="N6" s="4">
        <v>25</v>
      </c>
      <c r="O6" s="4">
        <v>98</v>
      </c>
      <c r="P6" s="5" t="s">
        <v>10</v>
      </c>
      <c r="Q6" s="6">
        <v>0</v>
      </c>
      <c r="R6" s="5" t="s">
        <v>11</v>
      </c>
      <c r="S6" s="83" t="s">
        <v>12</v>
      </c>
      <c r="T6" s="83"/>
      <c r="U6" s="83"/>
      <c r="V6" s="7"/>
    </row>
    <row r="7" spans="1:22" ht="28.5" customHeight="1" x14ac:dyDescent="0.15">
      <c r="A7" s="129" t="s">
        <v>2</v>
      </c>
      <c r="B7" s="129"/>
      <c r="C7" s="82" t="s">
        <v>13</v>
      </c>
      <c r="D7" s="82"/>
      <c r="E7" s="82"/>
      <c r="F7" s="2" t="s">
        <v>14</v>
      </c>
      <c r="G7" s="3" t="s">
        <v>5</v>
      </c>
      <c r="H7" s="3" t="s">
        <v>5</v>
      </c>
      <c r="I7" s="4" t="s">
        <v>6</v>
      </c>
      <c r="J7" s="5" t="s">
        <v>7</v>
      </c>
      <c r="K7" s="5" t="s">
        <v>15</v>
      </c>
      <c r="L7" s="5" t="s">
        <v>16</v>
      </c>
      <c r="M7" s="6">
        <v>7</v>
      </c>
      <c r="N7" s="4">
        <v>44</v>
      </c>
      <c r="O7" s="4">
        <v>65</v>
      </c>
      <c r="P7" s="5" t="s">
        <v>10</v>
      </c>
      <c r="Q7" s="6">
        <v>0</v>
      </c>
      <c r="R7" s="5" t="s">
        <v>11</v>
      </c>
      <c r="S7" s="83" t="s">
        <v>17</v>
      </c>
      <c r="T7" s="83"/>
      <c r="U7" s="83"/>
      <c r="V7" s="8"/>
    </row>
    <row r="8" spans="1:22" ht="42" x14ac:dyDescent="0.15">
      <c r="A8" s="130" t="s">
        <v>18</v>
      </c>
      <c r="B8" s="130"/>
      <c r="C8" s="82" t="s">
        <v>19</v>
      </c>
      <c r="D8" s="82"/>
      <c r="E8" s="82"/>
      <c r="F8" s="2" t="s">
        <v>20</v>
      </c>
      <c r="G8" s="3" t="s">
        <v>6</v>
      </c>
      <c r="H8" s="3" t="s">
        <v>5</v>
      </c>
      <c r="I8" s="4" t="s">
        <v>6</v>
      </c>
      <c r="J8" s="5" t="s">
        <v>7</v>
      </c>
      <c r="K8" s="5" t="s">
        <v>15</v>
      </c>
      <c r="L8" s="9" t="s">
        <v>21</v>
      </c>
      <c r="M8" s="6">
        <v>5</v>
      </c>
      <c r="N8" s="3">
        <v>100</v>
      </c>
      <c r="O8" s="3">
        <v>15</v>
      </c>
      <c r="P8" s="2" t="s">
        <v>10</v>
      </c>
      <c r="Q8" s="6">
        <v>0</v>
      </c>
      <c r="R8" s="5" t="s">
        <v>22</v>
      </c>
      <c r="S8" s="83" t="s">
        <v>23</v>
      </c>
      <c r="T8" s="83"/>
      <c r="U8" s="83"/>
      <c r="V8" s="7"/>
    </row>
    <row r="9" spans="1:22" ht="14" x14ac:dyDescent="0.15">
      <c r="A9" s="130" t="s">
        <v>24</v>
      </c>
      <c r="B9" s="130"/>
      <c r="C9" s="82" t="s">
        <v>25</v>
      </c>
      <c r="D9" s="82"/>
      <c r="E9" s="82"/>
      <c r="F9" s="5" t="s">
        <v>26</v>
      </c>
      <c r="G9" s="4" t="s">
        <v>5</v>
      </c>
      <c r="H9" s="4" t="s">
        <v>6</v>
      </c>
      <c r="I9" s="4" t="s">
        <v>6</v>
      </c>
      <c r="J9" s="5" t="s">
        <v>7</v>
      </c>
      <c r="K9" s="5" t="s">
        <v>15</v>
      </c>
      <c r="L9" s="5" t="s">
        <v>21</v>
      </c>
      <c r="M9" s="4">
        <v>7</v>
      </c>
      <c r="N9" s="4">
        <v>30</v>
      </c>
      <c r="O9" s="4">
        <v>56</v>
      </c>
      <c r="P9" s="5" t="s">
        <v>10</v>
      </c>
      <c r="Q9" s="4">
        <v>0</v>
      </c>
      <c r="R9" s="5" t="s">
        <v>11</v>
      </c>
      <c r="S9" s="83" t="s">
        <v>27</v>
      </c>
      <c r="T9" s="83"/>
      <c r="U9" s="83"/>
      <c r="V9" s="10"/>
    </row>
    <row r="10" spans="1:22" ht="28" x14ac:dyDescent="0.15">
      <c r="A10" s="130" t="s">
        <v>24</v>
      </c>
      <c r="B10" s="130"/>
      <c r="C10" s="82" t="s">
        <v>28</v>
      </c>
      <c r="D10" s="82"/>
      <c r="E10" s="82"/>
      <c r="F10" s="5" t="s">
        <v>29</v>
      </c>
      <c r="G10" s="4" t="s">
        <v>5</v>
      </c>
      <c r="H10" s="4" t="s">
        <v>6</v>
      </c>
      <c r="I10" s="4" t="s">
        <v>6</v>
      </c>
      <c r="J10" s="5" t="s">
        <v>30</v>
      </c>
      <c r="K10" s="5" t="s">
        <v>15</v>
      </c>
      <c r="L10" s="5" t="s">
        <v>31</v>
      </c>
      <c r="M10" s="6">
        <v>14</v>
      </c>
      <c r="N10" s="4">
        <v>67</v>
      </c>
      <c r="O10" s="4">
        <v>72</v>
      </c>
      <c r="P10" s="5" t="s">
        <v>10</v>
      </c>
      <c r="Q10" s="6">
        <v>4</v>
      </c>
      <c r="R10" s="5" t="s">
        <v>11</v>
      </c>
      <c r="S10" s="83" t="s">
        <v>32</v>
      </c>
      <c r="T10" s="83"/>
      <c r="U10" s="83"/>
      <c r="V10" s="7"/>
    </row>
    <row r="11" spans="1:22" ht="14" x14ac:dyDescent="0.15">
      <c r="A11" s="130" t="s">
        <v>33</v>
      </c>
      <c r="B11" s="130"/>
      <c r="C11" s="82" t="s">
        <v>34</v>
      </c>
      <c r="D11" s="82"/>
      <c r="E11" s="82"/>
      <c r="F11" s="5" t="s">
        <v>35</v>
      </c>
      <c r="G11" s="4" t="s">
        <v>5</v>
      </c>
      <c r="H11" s="4" t="s">
        <v>6</v>
      </c>
      <c r="I11" s="4" t="s">
        <v>6</v>
      </c>
      <c r="J11" s="5" t="s">
        <v>7</v>
      </c>
      <c r="K11" s="5" t="s">
        <v>15</v>
      </c>
      <c r="L11" s="5" t="s">
        <v>21</v>
      </c>
      <c r="M11" s="6">
        <v>9</v>
      </c>
      <c r="N11" s="4">
        <v>50</v>
      </c>
      <c r="O11" s="4">
        <v>35</v>
      </c>
      <c r="P11" s="5" t="s">
        <v>10</v>
      </c>
      <c r="Q11" s="6">
        <v>0</v>
      </c>
      <c r="R11" s="5" t="s">
        <v>11</v>
      </c>
      <c r="S11" s="83" t="s">
        <v>36</v>
      </c>
      <c r="T11" s="83"/>
      <c r="U11" s="83"/>
      <c r="V11" s="11"/>
    </row>
    <row r="12" spans="1:22" ht="132" customHeight="1" x14ac:dyDescent="0.15">
      <c r="A12" s="130" t="s">
        <v>37</v>
      </c>
      <c r="B12" s="130"/>
      <c r="C12" s="82" t="s">
        <v>38</v>
      </c>
      <c r="D12" s="82"/>
      <c r="E12" s="82"/>
      <c r="F12" s="2" t="s">
        <v>39</v>
      </c>
      <c r="G12" s="3" t="s">
        <v>5</v>
      </c>
      <c r="H12" s="3"/>
      <c r="I12" s="3"/>
      <c r="J12" s="5" t="s">
        <v>40</v>
      </c>
      <c r="K12" s="5" t="s">
        <v>15</v>
      </c>
      <c r="L12" s="9" t="s">
        <v>41</v>
      </c>
      <c r="M12" s="6">
        <v>9</v>
      </c>
      <c r="N12" s="3">
        <v>20</v>
      </c>
      <c r="O12" s="3">
        <v>187</v>
      </c>
      <c r="P12" s="2" t="s">
        <v>10</v>
      </c>
      <c r="Q12" s="12">
        <v>0</v>
      </c>
      <c r="R12" s="5" t="s">
        <v>42</v>
      </c>
      <c r="S12" s="83" t="s">
        <v>43</v>
      </c>
      <c r="T12" s="83"/>
      <c r="U12" s="83"/>
      <c r="V12" s="11"/>
    </row>
    <row r="13" spans="1:22" ht="154.5" customHeight="1" x14ac:dyDescent="0.15">
      <c r="A13" s="129" t="s">
        <v>44</v>
      </c>
      <c r="B13" s="129"/>
      <c r="C13" s="82" t="s">
        <v>45</v>
      </c>
      <c r="D13" s="82"/>
      <c r="E13" s="82"/>
      <c r="F13" s="2" t="s">
        <v>46</v>
      </c>
      <c r="G13" s="3" t="s">
        <v>5</v>
      </c>
      <c r="H13" s="3"/>
      <c r="I13" s="3"/>
      <c r="J13" s="5" t="s">
        <v>40</v>
      </c>
      <c r="K13" s="5" t="s">
        <v>15</v>
      </c>
      <c r="L13" s="2" t="s">
        <v>41</v>
      </c>
      <c r="M13" s="12">
        <v>7</v>
      </c>
      <c r="N13" s="3">
        <v>64</v>
      </c>
      <c r="O13" s="3">
        <v>45</v>
      </c>
      <c r="P13" s="2" t="s">
        <v>10</v>
      </c>
      <c r="Q13" s="12">
        <v>0</v>
      </c>
      <c r="R13" s="5" t="s">
        <v>42</v>
      </c>
      <c r="S13" s="83" t="s">
        <v>322</v>
      </c>
      <c r="T13" s="83"/>
      <c r="U13" s="83"/>
      <c r="V13" s="11"/>
    </row>
    <row r="14" spans="1:22" ht="129" customHeight="1" x14ac:dyDescent="0.15">
      <c r="A14" s="114" t="s">
        <v>102</v>
      </c>
      <c r="B14" s="115"/>
      <c r="C14" s="95" t="s">
        <v>204</v>
      </c>
      <c r="D14" s="96"/>
      <c r="E14" s="113"/>
      <c r="F14" s="2" t="s">
        <v>205</v>
      </c>
      <c r="G14" s="3" t="s">
        <v>5</v>
      </c>
      <c r="H14" s="3"/>
      <c r="I14" s="3"/>
      <c r="J14" s="5" t="s">
        <v>206</v>
      </c>
      <c r="K14" s="5" t="s">
        <v>207</v>
      </c>
      <c r="L14" s="2" t="s">
        <v>208</v>
      </c>
      <c r="M14" s="12">
        <v>23</v>
      </c>
      <c r="N14" s="3">
        <v>58</v>
      </c>
      <c r="O14" s="3">
        <v>151</v>
      </c>
      <c r="P14" s="2" t="s">
        <v>10</v>
      </c>
      <c r="Q14" s="12">
        <v>7</v>
      </c>
      <c r="R14" s="5" t="s">
        <v>11</v>
      </c>
      <c r="S14" s="106" t="s">
        <v>209</v>
      </c>
      <c r="T14" s="107"/>
      <c r="U14" s="107"/>
      <c r="V14" s="11"/>
    </row>
    <row r="15" spans="1:22" ht="42" x14ac:dyDescent="0.15">
      <c r="A15" s="36" t="s">
        <v>48</v>
      </c>
      <c r="B15" s="37"/>
      <c r="C15" s="95" t="s">
        <v>213</v>
      </c>
      <c r="D15" s="96"/>
      <c r="E15" s="113"/>
      <c r="F15" s="2" t="s">
        <v>210</v>
      </c>
      <c r="G15" s="3" t="s">
        <v>5</v>
      </c>
      <c r="H15" s="3" t="s">
        <v>6</v>
      </c>
      <c r="I15" s="3" t="s">
        <v>6</v>
      </c>
      <c r="J15" s="5" t="s">
        <v>211</v>
      </c>
      <c r="K15" s="5" t="s">
        <v>207</v>
      </c>
      <c r="L15" s="2"/>
      <c r="M15" s="12">
        <v>17</v>
      </c>
      <c r="N15" s="3">
        <v>50</v>
      </c>
      <c r="O15" s="3">
        <v>138</v>
      </c>
      <c r="P15" s="2" t="s">
        <v>10</v>
      </c>
      <c r="Q15" s="12">
        <v>5</v>
      </c>
      <c r="R15" s="5" t="s">
        <v>54</v>
      </c>
      <c r="S15" s="106" t="s">
        <v>212</v>
      </c>
      <c r="T15" s="107"/>
      <c r="U15" s="107"/>
      <c r="V15" s="11"/>
    </row>
    <row r="16" spans="1:22" ht="117.75" customHeight="1" x14ac:dyDescent="0.15">
      <c r="A16" s="130" t="s">
        <v>48</v>
      </c>
      <c r="B16" s="130"/>
      <c r="C16" s="82" t="s">
        <v>49</v>
      </c>
      <c r="D16" s="82"/>
      <c r="E16" s="82"/>
      <c r="F16" s="13" t="s">
        <v>50</v>
      </c>
      <c r="G16" s="4" t="s">
        <v>5</v>
      </c>
      <c r="H16" s="14" t="s">
        <v>51</v>
      </c>
      <c r="I16" s="4" t="s">
        <v>6</v>
      </c>
      <c r="J16" s="5" t="s">
        <v>52</v>
      </c>
      <c r="K16" s="5" t="s">
        <v>15</v>
      </c>
      <c r="L16" s="5" t="s">
        <v>53</v>
      </c>
      <c r="M16" s="4">
        <v>8</v>
      </c>
      <c r="N16" s="4">
        <v>35</v>
      </c>
      <c r="O16" s="4">
        <v>67</v>
      </c>
      <c r="P16" s="5" t="s">
        <v>10</v>
      </c>
      <c r="Q16" s="4">
        <v>0</v>
      </c>
      <c r="R16" s="5" t="s">
        <v>54</v>
      </c>
      <c r="S16" s="83" t="s">
        <v>55</v>
      </c>
      <c r="T16" s="83"/>
      <c r="U16" s="83"/>
      <c r="V16" s="15"/>
    </row>
    <row r="17" spans="1:22" ht="129.75" customHeight="1" x14ac:dyDescent="0.15">
      <c r="A17" s="129" t="s">
        <v>56</v>
      </c>
      <c r="B17" s="129"/>
      <c r="C17" s="82" t="s">
        <v>57</v>
      </c>
      <c r="D17" s="82"/>
      <c r="E17" s="82"/>
      <c r="F17" s="2" t="s">
        <v>58</v>
      </c>
      <c r="G17" s="4" t="s">
        <v>5</v>
      </c>
      <c r="H17" s="4" t="s">
        <v>6</v>
      </c>
      <c r="I17" s="4" t="s">
        <v>6</v>
      </c>
      <c r="J17" s="5" t="s">
        <v>52</v>
      </c>
      <c r="K17" s="5" t="s">
        <v>15</v>
      </c>
      <c r="L17" s="5" t="s">
        <v>31</v>
      </c>
      <c r="M17" s="6">
        <v>50</v>
      </c>
      <c r="N17" s="4">
        <v>84.7</v>
      </c>
      <c r="O17" s="4">
        <v>240</v>
      </c>
      <c r="P17" s="5" t="s">
        <v>10</v>
      </c>
      <c r="Q17" s="6">
        <v>5</v>
      </c>
      <c r="R17" s="5" t="s">
        <v>54</v>
      </c>
      <c r="S17" s="83" t="s">
        <v>323</v>
      </c>
      <c r="T17" s="83"/>
      <c r="U17" s="83"/>
      <c r="V17" s="11"/>
    </row>
    <row r="18" spans="1:22" ht="116.25" customHeight="1" x14ac:dyDescent="0.15">
      <c r="A18" s="129" t="s">
        <v>56</v>
      </c>
      <c r="B18" s="129"/>
      <c r="C18" s="82" t="s">
        <v>59</v>
      </c>
      <c r="D18" s="82"/>
      <c r="E18" s="82"/>
      <c r="F18" s="2" t="s">
        <v>60</v>
      </c>
      <c r="G18" s="4" t="s">
        <v>5</v>
      </c>
      <c r="H18" s="4" t="s">
        <v>6</v>
      </c>
      <c r="I18" s="4" t="s">
        <v>6</v>
      </c>
      <c r="J18" s="5" t="s">
        <v>7</v>
      </c>
      <c r="K18" s="5" t="s">
        <v>15</v>
      </c>
      <c r="L18" s="5" t="s">
        <v>31</v>
      </c>
      <c r="M18" s="6">
        <v>31</v>
      </c>
      <c r="N18" s="4">
        <v>107</v>
      </c>
      <c r="O18" s="4">
        <v>45</v>
      </c>
      <c r="P18" s="5" t="s">
        <v>10</v>
      </c>
      <c r="Q18" s="6">
        <v>9</v>
      </c>
      <c r="R18" s="5" t="s">
        <v>54</v>
      </c>
      <c r="S18" s="83" t="s">
        <v>324</v>
      </c>
      <c r="T18" s="83"/>
      <c r="U18" s="83"/>
      <c r="V18" s="11"/>
    </row>
    <row r="19" spans="1:22" ht="121.5" customHeight="1" x14ac:dyDescent="0.15">
      <c r="A19" s="129" t="s">
        <v>61</v>
      </c>
      <c r="B19" s="129"/>
      <c r="C19" s="82" t="s">
        <v>62</v>
      </c>
      <c r="D19" s="82"/>
      <c r="E19" s="82"/>
      <c r="F19" s="2" t="s">
        <v>63</v>
      </c>
      <c r="G19" s="4" t="s">
        <v>5</v>
      </c>
      <c r="H19" s="4" t="s">
        <v>6</v>
      </c>
      <c r="I19" s="4" t="s">
        <v>6</v>
      </c>
      <c r="J19" s="5" t="s">
        <v>7</v>
      </c>
      <c r="K19" s="5" t="s">
        <v>15</v>
      </c>
      <c r="L19" s="5" t="s">
        <v>16</v>
      </c>
      <c r="M19" s="6">
        <v>8</v>
      </c>
      <c r="N19" s="4">
        <v>67</v>
      </c>
      <c r="O19" s="4">
        <v>39</v>
      </c>
      <c r="P19" s="5" t="s">
        <v>10</v>
      </c>
      <c r="Q19" s="6">
        <v>0</v>
      </c>
      <c r="R19" s="5" t="s">
        <v>22</v>
      </c>
      <c r="S19" s="83" t="s">
        <v>64</v>
      </c>
      <c r="T19" s="83"/>
      <c r="U19" s="83"/>
      <c r="V19" s="11"/>
    </row>
    <row r="20" spans="1:22" ht="42" x14ac:dyDescent="0.15">
      <c r="A20" s="129" t="s">
        <v>61</v>
      </c>
      <c r="B20" s="129"/>
      <c r="C20" s="82" t="s">
        <v>65</v>
      </c>
      <c r="D20" s="82"/>
      <c r="E20" s="82"/>
      <c r="F20" s="2" t="s">
        <v>66</v>
      </c>
      <c r="G20" s="3" t="s">
        <v>5</v>
      </c>
      <c r="H20" s="3"/>
      <c r="I20" s="3"/>
      <c r="J20" s="5" t="s">
        <v>67</v>
      </c>
      <c r="K20" s="5" t="s">
        <v>15</v>
      </c>
      <c r="L20" s="2" t="s">
        <v>31</v>
      </c>
      <c r="M20" s="3">
        <v>8</v>
      </c>
      <c r="N20" s="3">
        <v>50</v>
      </c>
      <c r="O20" s="3">
        <v>54</v>
      </c>
      <c r="P20" s="2" t="s">
        <v>10</v>
      </c>
      <c r="Q20" s="3">
        <v>0</v>
      </c>
      <c r="R20" s="5" t="s">
        <v>42</v>
      </c>
      <c r="S20" s="83" t="s">
        <v>68</v>
      </c>
      <c r="T20" s="83"/>
      <c r="U20" s="83"/>
      <c r="V20" s="16"/>
    </row>
    <row r="21" spans="1:22" ht="108.75" customHeight="1" x14ac:dyDescent="0.15">
      <c r="A21" s="129" t="s">
        <v>61</v>
      </c>
      <c r="B21" s="129"/>
      <c r="C21" s="82" t="s">
        <v>69</v>
      </c>
      <c r="D21" s="82"/>
      <c r="E21" s="82"/>
      <c r="F21" s="2" t="s">
        <v>70</v>
      </c>
      <c r="G21" s="3" t="s">
        <v>5</v>
      </c>
      <c r="H21" s="3"/>
      <c r="I21" s="3"/>
      <c r="J21" s="5" t="s">
        <v>71</v>
      </c>
      <c r="K21" s="2" t="s">
        <v>15</v>
      </c>
      <c r="L21" s="2" t="s">
        <v>31</v>
      </c>
      <c r="M21" s="12">
        <v>7</v>
      </c>
      <c r="N21" s="3">
        <v>58</v>
      </c>
      <c r="O21" s="3">
        <v>60</v>
      </c>
      <c r="P21" s="2" t="s">
        <v>10</v>
      </c>
      <c r="Q21" s="12">
        <v>0</v>
      </c>
      <c r="R21" s="5" t="s">
        <v>42</v>
      </c>
      <c r="S21" s="83" t="s">
        <v>325</v>
      </c>
      <c r="T21" s="83"/>
      <c r="U21" s="83"/>
      <c r="V21" s="17"/>
    </row>
    <row r="22" spans="1:22" ht="14" thickBot="1" x14ac:dyDescent="0.2">
      <c r="C22" s="40"/>
      <c r="D22" s="40"/>
      <c r="E22" s="40"/>
      <c r="M22" s="56">
        <f>SUM(M6:M21)</f>
        <v>218</v>
      </c>
      <c r="O22" s="30">
        <f>SUM(O6:O21)</f>
        <v>1367</v>
      </c>
      <c r="Q22" s="55">
        <f>SUM(Q6:Q21)</f>
        <v>30</v>
      </c>
      <c r="S22" s="42"/>
      <c r="T22" s="42"/>
      <c r="U22" s="42"/>
    </row>
    <row r="23" spans="1:22" ht="14" thickBot="1" x14ac:dyDescent="0.2">
      <c r="C23" s="40"/>
      <c r="D23" s="40"/>
      <c r="E23" s="40"/>
      <c r="G23" s="49"/>
      <c r="H23" s="109" t="s">
        <v>332</v>
      </c>
      <c r="I23" s="109"/>
      <c r="J23" s="109"/>
      <c r="K23" s="109"/>
      <c r="L23" s="109"/>
      <c r="M23" s="109"/>
      <c r="N23" s="109"/>
      <c r="O23" s="110"/>
      <c r="S23" s="42"/>
      <c r="T23" s="42"/>
      <c r="U23" s="42"/>
    </row>
    <row r="24" spans="1:22" x14ac:dyDescent="0.15">
      <c r="C24" s="40"/>
      <c r="D24" s="40"/>
      <c r="E24" s="40"/>
      <c r="S24" s="42"/>
      <c r="T24" s="42"/>
      <c r="U24" s="42"/>
    </row>
    <row r="25" spans="1:22" ht="20" x14ac:dyDescent="0.2">
      <c r="A25" s="1" t="s">
        <v>72</v>
      </c>
      <c r="C25" s="40"/>
      <c r="D25" s="40"/>
      <c r="E25" s="40"/>
      <c r="S25" s="42"/>
      <c r="T25" s="42"/>
      <c r="U25" s="42"/>
    </row>
    <row r="26" spans="1:22" ht="12.75" customHeight="1" x14ac:dyDescent="0.15">
      <c r="A26" s="72" t="s">
        <v>297</v>
      </c>
      <c r="B26" s="73"/>
      <c r="C26" s="72" t="s">
        <v>298</v>
      </c>
      <c r="D26" s="76"/>
      <c r="E26" s="73"/>
      <c r="F26" s="78" t="s">
        <v>299</v>
      </c>
      <c r="G26" s="80" t="s">
        <v>300</v>
      </c>
      <c r="H26" s="80"/>
      <c r="I26" s="80"/>
      <c r="J26" s="62" t="s">
        <v>301</v>
      </c>
      <c r="K26" s="62" t="s">
        <v>302</v>
      </c>
      <c r="L26" s="64" t="s">
        <v>303</v>
      </c>
      <c r="M26" s="64" t="s">
        <v>304</v>
      </c>
      <c r="N26" s="64" t="s">
        <v>305</v>
      </c>
      <c r="O26" s="62" t="s">
        <v>306</v>
      </c>
      <c r="P26" s="64" t="s">
        <v>307</v>
      </c>
      <c r="Q26" s="64" t="s">
        <v>319</v>
      </c>
      <c r="R26" s="64" t="s">
        <v>1</v>
      </c>
      <c r="S26" s="66" t="s">
        <v>308</v>
      </c>
      <c r="T26" s="67"/>
      <c r="U26" s="68"/>
      <c r="V26" s="64" t="s">
        <v>309</v>
      </c>
    </row>
    <row r="27" spans="1:22" ht="63.75" customHeight="1" x14ac:dyDescent="0.15">
      <c r="A27" s="74"/>
      <c r="B27" s="75"/>
      <c r="C27" s="74"/>
      <c r="D27" s="77"/>
      <c r="E27" s="75"/>
      <c r="F27" s="79"/>
      <c r="G27" s="47" t="s">
        <v>310</v>
      </c>
      <c r="H27" s="47" t="s">
        <v>311</v>
      </c>
      <c r="I27" s="48" t="s">
        <v>312</v>
      </c>
      <c r="J27" s="63"/>
      <c r="K27" s="63"/>
      <c r="L27" s="65"/>
      <c r="M27" s="65"/>
      <c r="N27" s="65"/>
      <c r="O27" s="63"/>
      <c r="P27" s="65"/>
      <c r="Q27" s="65"/>
      <c r="R27" s="65"/>
      <c r="S27" s="69"/>
      <c r="T27" s="70"/>
      <c r="U27" s="71"/>
      <c r="V27" s="65"/>
    </row>
    <row r="28" spans="1:22" ht="42.75" customHeight="1" x14ac:dyDescent="0.15">
      <c r="A28" s="81" t="s">
        <v>2</v>
      </c>
      <c r="B28" s="81"/>
      <c r="C28" s="82" t="s">
        <v>74</v>
      </c>
      <c r="D28" s="82"/>
      <c r="E28" s="82"/>
      <c r="F28" s="2" t="s">
        <v>75</v>
      </c>
      <c r="G28" s="3" t="s">
        <v>6</v>
      </c>
      <c r="H28" s="3" t="s">
        <v>6</v>
      </c>
      <c r="I28" s="20" t="s">
        <v>76</v>
      </c>
      <c r="J28" s="5" t="s">
        <v>73</v>
      </c>
      <c r="K28" s="5" t="s">
        <v>77</v>
      </c>
      <c r="L28" s="5" t="s">
        <v>16</v>
      </c>
      <c r="M28" s="4">
        <v>3</v>
      </c>
      <c r="N28" s="4">
        <v>37.5</v>
      </c>
      <c r="O28" s="4"/>
      <c r="P28" s="5" t="s">
        <v>10</v>
      </c>
      <c r="Q28" s="57">
        <v>0</v>
      </c>
      <c r="R28" s="5" t="s">
        <v>11</v>
      </c>
      <c r="S28" s="83" t="s">
        <v>78</v>
      </c>
      <c r="T28" s="83"/>
      <c r="U28" s="83"/>
      <c r="V28" s="19"/>
    </row>
    <row r="29" spans="1:22" ht="42" x14ac:dyDescent="0.15">
      <c r="A29" s="116" t="s">
        <v>18</v>
      </c>
      <c r="B29" s="116"/>
      <c r="C29" s="82" t="s">
        <v>79</v>
      </c>
      <c r="D29" s="82"/>
      <c r="E29" s="82"/>
      <c r="F29" s="5" t="s">
        <v>80</v>
      </c>
      <c r="G29" s="4" t="s">
        <v>6</v>
      </c>
      <c r="H29" s="4" t="s">
        <v>6</v>
      </c>
      <c r="I29" s="20" t="s">
        <v>81</v>
      </c>
      <c r="J29" s="5" t="s">
        <v>73</v>
      </c>
      <c r="K29" s="5" t="s">
        <v>77</v>
      </c>
      <c r="L29" s="5" t="s">
        <v>16</v>
      </c>
      <c r="M29" s="4">
        <v>4</v>
      </c>
      <c r="N29" s="4">
        <v>67</v>
      </c>
      <c r="O29" s="4"/>
      <c r="P29" s="5" t="s">
        <v>10</v>
      </c>
      <c r="Q29" s="57">
        <v>0</v>
      </c>
      <c r="R29" s="5" t="s">
        <v>22</v>
      </c>
      <c r="S29" s="83" t="s">
        <v>82</v>
      </c>
      <c r="T29" s="83"/>
      <c r="U29" s="83"/>
      <c r="V29" s="19"/>
    </row>
    <row r="30" spans="1:22" ht="42" x14ac:dyDescent="0.15">
      <c r="A30" s="116" t="s">
        <v>18</v>
      </c>
      <c r="B30" s="116"/>
      <c r="C30" s="117" t="s">
        <v>214</v>
      </c>
      <c r="D30" s="117"/>
      <c r="E30" s="117"/>
      <c r="F30" s="5" t="s">
        <v>215</v>
      </c>
      <c r="G30" s="4" t="s">
        <v>6</v>
      </c>
      <c r="H30" s="4" t="s">
        <v>6</v>
      </c>
      <c r="I30" s="20" t="s">
        <v>216</v>
      </c>
      <c r="J30" s="5" t="s">
        <v>73</v>
      </c>
      <c r="K30" s="5" t="s">
        <v>77</v>
      </c>
      <c r="L30" s="5" t="s">
        <v>53</v>
      </c>
      <c r="M30" s="4">
        <v>3</v>
      </c>
      <c r="N30" s="4">
        <v>27</v>
      </c>
      <c r="O30" s="4"/>
      <c r="P30" s="5" t="s">
        <v>10</v>
      </c>
      <c r="Q30" s="57">
        <v>0</v>
      </c>
      <c r="R30" s="5" t="s">
        <v>217</v>
      </c>
      <c r="S30" s="102" t="s">
        <v>82</v>
      </c>
      <c r="T30" s="103"/>
      <c r="U30" s="128"/>
      <c r="V30" s="19"/>
    </row>
    <row r="31" spans="1:22" ht="56" x14ac:dyDescent="0.15">
      <c r="A31" s="116" t="s">
        <v>18</v>
      </c>
      <c r="B31" s="116"/>
      <c r="C31" s="82" t="s">
        <v>83</v>
      </c>
      <c r="D31" s="82"/>
      <c r="E31" s="82"/>
      <c r="F31" s="5" t="s">
        <v>84</v>
      </c>
      <c r="G31" s="4" t="s">
        <v>6</v>
      </c>
      <c r="H31" s="4" t="s">
        <v>6</v>
      </c>
      <c r="I31" s="20" t="s">
        <v>85</v>
      </c>
      <c r="J31" s="5" t="s">
        <v>86</v>
      </c>
      <c r="K31" s="5" t="s">
        <v>77</v>
      </c>
      <c r="L31" s="5" t="s">
        <v>16</v>
      </c>
      <c r="M31" s="4">
        <v>6</v>
      </c>
      <c r="N31" s="4">
        <v>75</v>
      </c>
      <c r="O31" s="4"/>
      <c r="P31" s="5" t="s">
        <v>10</v>
      </c>
      <c r="Q31" s="57">
        <v>0</v>
      </c>
      <c r="R31" s="5" t="s">
        <v>54</v>
      </c>
      <c r="S31" s="83" t="s">
        <v>87</v>
      </c>
      <c r="T31" s="83"/>
      <c r="U31" s="83"/>
      <c r="V31" s="19"/>
    </row>
    <row r="32" spans="1:22" ht="42" x14ac:dyDescent="0.15">
      <c r="A32" s="116" t="s">
        <v>18</v>
      </c>
      <c r="B32" s="116"/>
      <c r="C32" s="82" t="s">
        <v>88</v>
      </c>
      <c r="D32" s="82"/>
      <c r="E32" s="82"/>
      <c r="F32" s="5" t="s">
        <v>89</v>
      </c>
      <c r="G32" s="4" t="s">
        <v>6</v>
      </c>
      <c r="H32" s="4" t="s">
        <v>6</v>
      </c>
      <c r="I32" s="20" t="s">
        <v>81</v>
      </c>
      <c r="J32" s="5" t="s">
        <v>73</v>
      </c>
      <c r="K32" s="5" t="s">
        <v>77</v>
      </c>
      <c r="L32" s="5" t="s">
        <v>16</v>
      </c>
      <c r="M32" s="4">
        <v>3</v>
      </c>
      <c r="N32" s="4">
        <v>50</v>
      </c>
      <c r="O32" s="4"/>
      <c r="P32" s="5" t="s">
        <v>10</v>
      </c>
      <c r="Q32" s="57">
        <v>0</v>
      </c>
      <c r="R32" s="5" t="s">
        <v>22</v>
      </c>
      <c r="S32" s="83" t="s">
        <v>90</v>
      </c>
      <c r="T32" s="83"/>
      <c r="U32" s="83"/>
      <c r="V32" s="19"/>
    </row>
    <row r="33" spans="1:22" ht="42" x14ac:dyDescent="0.15">
      <c r="A33" s="116" t="s">
        <v>18</v>
      </c>
      <c r="B33" s="116"/>
      <c r="C33" s="82" t="s">
        <v>91</v>
      </c>
      <c r="D33" s="82"/>
      <c r="E33" s="82"/>
      <c r="F33" s="5" t="s">
        <v>92</v>
      </c>
      <c r="G33" s="4" t="s">
        <v>6</v>
      </c>
      <c r="H33" s="4" t="s">
        <v>6</v>
      </c>
      <c r="I33" s="20" t="s">
        <v>81</v>
      </c>
      <c r="J33" s="5" t="s">
        <v>73</v>
      </c>
      <c r="K33" s="5" t="s">
        <v>77</v>
      </c>
      <c r="L33" s="5" t="s">
        <v>16</v>
      </c>
      <c r="M33" s="4">
        <v>4</v>
      </c>
      <c r="N33" s="4">
        <v>40</v>
      </c>
      <c r="O33" s="4"/>
      <c r="P33" s="5" t="s">
        <v>10</v>
      </c>
      <c r="Q33" s="57">
        <v>0</v>
      </c>
      <c r="R33" s="5" t="s">
        <v>22</v>
      </c>
      <c r="S33" s="83" t="s">
        <v>93</v>
      </c>
      <c r="T33" s="83"/>
      <c r="U33" s="83"/>
      <c r="V33" s="19"/>
    </row>
    <row r="34" spans="1:22" ht="42" x14ac:dyDescent="0.15">
      <c r="A34" s="116" t="s">
        <v>24</v>
      </c>
      <c r="B34" s="116"/>
      <c r="C34" s="82" t="s">
        <v>94</v>
      </c>
      <c r="D34" s="82"/>
      <c r="E34" s="82"/>
      <c r="F34" s="5" t="s">
        <v>95</v>
      </c>
      <c r="G34" s="4" t="s">
        <v>5</v>
      </c>
      <c r="H34" s="4" t="s">
        <v>6</v>
      </c>
      <c r="I34" s="20" t="s">
        <v>81</v>
      </c>
      <c r="J34" s="5" t="s">
        <v>73</v>
      </c>
      <c r="K34" s="5" t="s">
        <v>96</v>
      </c>
      <c r="L34" s="5" t="s">
        <v>16</v>
      </c>
      <c r="M34" s="4">
        <v>4</v>
      </c>
      <c r="N34" s="4">
        <v>27</v>
      </c>
      <c r="O34" s="4"/>
      <c r="P34" s="5" t="s">
        <v>10</v>
      </c>
      <c r="Q34" s="57">
        <v>0</v>
      </c>
      <c r="R34" s="5" t="s">
        <v>11</v>
      </c>
      <c r="S34" s="83" t="s">
        <v>97</v>
      </c>
      <c r="T34" s="83"/>
      <c r="U34" s="83"/>
      <c r="V34" s="19"/>
    </row>
    <row r="35" spans="1:22" ht="28" x14ac:dyDescent="0.15">
      <c r="A35" s="116" t="s">
        <v>33</v>
      </c>
      <c r="B35" s="116"/>
      <c r="C35" s="82" t="s">
        <v>98</v>
      </c>
      <c r="D35" s="82"/>
      <c r="E35" s="82"/>
      <c r="F35" s="5" t="s">
        <v>99</v>
      </c>
      <c r="G35" s="4" t="s">
        <v>6</v>
      </c>
      <c r="H35" s="4" t="s">
        <v>6</v>
      </c>
      <c r="I35" s="20" t="s">
        <v>100</v>
      </c>
      <c r="J35" s="5" t="s">
        <v>73</v>
      </c>
      <c r="K35" s="5" t="s">
        <v>77</v>
      </c>
      <c r="L35" s="5" t="s">
        <v>16</v>
      </c>
      <c r="M35" s="4">
        <v>3</v>
      </c>
      <c r="N35" s="4">
        <v>28</v>
      </c>
      <c r="O35" s="4"/>
      <c r="P35" s="5" t="s">
        <v>10</v>
      </c>
      <c r="Q35" s="57">
        <v>0</v>
      </c>
      <c r="R35" s="5" t="s">
        <v>11</v>
      </c>
      <c r="S35" s="83" t="s">
        <v>101</v>
      </c>
      <c r="T35" s="83"/>
      <c r="U35" s="83"/>
      <c r="V35" s="21"/>
    </row>
    <row r="36" spans="1:22" ht="28" x14ac:dyDescent="0.15">
      <c r="A36" s="125" t="s">
        <v>102</v>
      </c>
      <c r="B36" s="125"/>
      <c r="C36" s="117" t="s">
        <v>103</v>
      </c>
      <c r="D36" s="117"/>
      <c r="E36" s="117"/>
      <c r="F36" s="22" t="s">
        <v>104</v>
      </c>
      <c r="G36" s="14" t="s">
        <v>6</v>
      </c>
      <c r="H36" s="23" t="s">
        <v>6</v>
      </c>
      <c r="I36" s="24" t="s">
        <v>5</v>
      </c>
      <c r="J36" s="25" t="s">
        <v>73</v>
      </c>
      <c r="K36" s="25" t="s">
        <v>77</v>
      </c>
      <c r="L36" s="22" t="s">
        <v>9</v>
      </c>
      <c r="M36" s="23">
        <v>4</v>
      </c>
      <c r="N36" s="23">
        <v>80</v>
      </c>
      <c r="O36" s="23">
        <v>7</v>
      </c>
      <c r="P36" s="22" t="s">
        <v>10</v>
      </c>
      <c r="Q36" s="58">
        <v>0</v>
      </c>
      <c r="R36" s="23" t="s">
        <v>11</v>
      </c>
      <c r="S36" s="121" t="s">
        <v>105</v>
      </c>
      <c r="T36" s="121"/>
      <c r="U36" s="121"/>
      <c r="V36" s="21"/>
    </row>
    <row r="37" spans="1:22" ht="112" x14ac:dyDescent="0.15">
      <c r="A37" s="126" t="s">
        <v>106</v>
      </c>
      <c r="B37" s="127"/>
      <c r="C37" s="91" t="s">
        <v>107</v>
      </c>
      <c r="D37" s="92"/>
      <c r="E37" s="97"/>
      <c r="F37" s="22" t="s">
        <v>108</v>
      </c>
      <c r="G37" s="14" t="s">
        <v>6</v>
      </c>
      <c r="H37" s="23" t="s">
        <v>6</v>
      </c>
      <c r="I37" s="20" t="s">
        <v>109</v>
      </c>
      <c r="J37" s="25" t="s">
        <v>86</v>
      </c>
      <c r="K37" s="25" t="s">
        <v>77</v>
      </c>
      <c r="L37" s="22" t="s">
        <v>9</v>
      </c>
      <c r="M37" s="23">
        <v>4</v>
      </c>
      <c r="N37" s="23">
        <v>44</v>
      </c>
      <c r="O37" s="23">
        <v>29</v>
      </c>
      <c r="P37" s="25" t="s">
        <v>110</v>
      </c>
      <c r="Q37" s="58">
        <v>0</v>
      </c>
      <c r="R37" s="23" t="s">
        <v>11</v>
      </c>
      <c r="S37" s="102" t="s">
        <v>105</v>
      </c>
      <c r="T37" s="103"/>
      <c r="U37" s="128"/>
      <c r="V37" s="21"/>
    </row>
    <row r="38" spans="1:22" ht="70" x14ac:dyDescent="0.15">
      <c r="A38" s="81" t="s">
        <v>102</v>
      </c>
      <c r="B38" s="81"/>
      <c r="C38" s="82" t="s">
        <v>111</v>
      </c>
      <c r="D38" s="82"/>
      <c r="E38" s="82"/>
      <c r="F38" s="2" t="s">
        <v>112</v>
      </c>
      <c r="G38" s="3" t="s">
        <v>5</v>
      </c>
      <c r="H38" s="3"/>
      <c r="I38" s="24" t="s">
        <v>5</v>
      </c>
      <c r="J38" s="5" t="s">
        <v>113</v>
      </c>
      <c r="K38" s="5" t="s">
        <v>96</v>
      </c>
      <c r="L38" s="2" t="s">
        <v>41</v>
      </c>
      <c r="M38" s="3">
        <v>4</v>
      </c>
      <c r="N38" s="3">
        <v>40</v>
      </c>
      <c r="O38" s="3"/>
      <c r="P38" s="2" t="s">
        <v>10</v>
      </c>
      <c r="Q38" s="59">
        <v>12</v>
      </c>
      <c r="R38" s="2" t="s">
        <v>11</v>
      </c>
      <c r="S38" s="83" t="s">
        <v>114</v>
      </c>
      <c r="T38" s="83"/>
      <c r="U38" s="83"/>
      <c r="V38" s="21"/>
    </row>
    <row r="39" spans="1:22" ht="136.5" customHeight="1" x14ac:dyDescent="0.15">
      <c r="A39" s="124" t="s">
        <v>56</v>
      </c>
      <c r="B39" s="124"/>
      <c r="C39" s="117" t="s">
        <v>115</v>
      </c>
      <c r="D39" s="117"/>
      <c r="E39" s="117"/>
      <c r="F39" s="25" t="s">
        <v>116</v>
      </c>
      <c r="G39" s="14" t="s">
        <v>6</v>
      </c>
      <c r="H39" s="14" t="s">
        <v>6</v>
      </c>
      <c r="I39" s="20" t="s">
        <v>117</v>
      </c>
      <c r="J39" s="25" t="s">
        <v>73</v>
      </c>
      <c r="K39" s="25" t="s">
        <v>77</v>
      </c>
      <c r="L39" s="25" t="s">
        <v>21</v>
      </c>
      <c r="M39" s="14">
        <v>4</v>
      </c>
      <c r="N39" s="14">
        <v>67</v>
      </c>
      <c r="O39" s="14">
        <v>20</v>
      </c>
      <c r="P39" s="25" t="s">
        <v>118</v>
      </c>
      <c r="Q39" s="60">
        <v>0</v>
      </c>
      <c r="R39" s="25" t="s">
        <v>54</v>
      </c>
      <c r="S39" s="121" t="s">
        <v>119</v>
      </c>
      <c r="T39" s="121"/>
      <c r="U39" s="121"/>
      <c r="V39" s="15"/>
    </row>
    <row r="40" spans="1:22" ht="42" x14ac:dyDescent="0.15">
      <c r="A40" s="116" t="s">
        <v>48</v>
      </c>
      <c r="B40" s="116"/>
      <c r="C40" s="82" t="s">
        <v>120</v>
      </c>
      <c r="D40" s="82"/>
      <c r="E40" s="82"/>
      <c r="F40" s="5" t="s">
        <v>121</v>
      </c>
      <c r="G40" s="4" t="s">
        <v>5</v>
      </c>
      <c r="H40" s="4"/>
      <c r="I40" s="20" t="s">
        <v>122</v>
      </c>
      <c r="J40" s="5" t="s">
        <v>73</v>
      </c>
      <c r="K40" s="5" t="s">
        <v>96</v>
      </c>
      <c r="L40" s="5" t="s">
        <v>21</v>
      </c>
      <c r="M40" s="4">
        <v>2</v>
      </c>
      <c r="N40" s="4">
        <v>40</v>
      </c>
      <c r="O40" s="4"/>
      <c r="P40" s="5" t="s">
        <v>10</v>
      </c>
      <c r="Q40" s="57">
        <v>0</v>
      </c>
      <c r="R40" s="5" t="s">
        <v>54</v>
      </c>
      <c r="S40" s="83" t="s">
        <v>123</v>
      </c>
      <c r="T40" s="83"/>
      <c r="U40" s="83"/>
      <c r="V40" s="15"/>
    </row>
    <row r="41" spans="1:22" ht="85.5" customHeight="1" x14ac:dyDescent="0.15">
      <c r="A41" s="104" t="s">
        <v>48</v>
      </c>
      <c r="B41" s="105"/>
      <c r="C41" s="117" t="s">
        <v>218</v>
      </c>
      <c r="D41" s="117"/>
      <c r="E41" s="117"/>
      <c r="F41" s="5" t="s">
        <v>219</v>
      </c>
      <c r="G41" s="4" t="s">
        <v>220</v>
      </c>
      <c r="H41" s="4" t="s">
        <v>6</v>
      </c>
      <c r="I41" s="20" t="s">
        <v>221</v>
      </c>
      <c r="J41" s="5" t="s">
        <v>73</v>
      </c>
      <c r="K41" s="5" t="s">
        <v>77</v>
      </c>
      <c r="L41" s="5" t="s">
        <v>222</v>
      </c>
      <c r="M41" s="4">
        <v>3</v>
      </c>
      <c r="N41" s="4">
        <v>37.5</v>
      </c>
      <c r="O41" s="4"/>
      <c r="P41" s="5" t="s">
        <v>10</v>
      </c>
      <c r="Q41" s="57">
        <v>0</v>
      </c>
      <c r="R41" s="5" t="s">
        <v>54</v>
      </c>
      <c r="S41" s="106" t="s">
        <v>223</v>
      </c>
      <c r="T41" s="107"/>
      <c r="U41" s="107"/>
      <c r="V41" s="15"/>
    </row>
    <row r="42" spans="1:22" ht="72" customHeight="1" x14ac:dyDescent="0.15">
      <c r="A42" s="116" t="s">
        <v>48</v>
      </c>
      <c r="B42" s="116"/>
      <c r="C42" s="82" t="s">
        <v>124</v>
      </c>
      <c r="D42" s="82"/>
      <c r="E42" s="82"/>
      <c r="F42" s="5" t="s">
        <v>125</v>
      </c>
      <c r="G42" s="4" t="s">
        <v>6</v>
      </c>
      <c r="H42" s="4"/>
      <c r="I42" s="20" t="s">
        <v>126</v>
      </c>
      <c r="J42" s="5" t="s">
        <v>86</v>
      </c>
      <c r="K42" s="5" t="s">
        <v>96</v>
      </c>
      <c r="L42" s="5" t="s">
        <v>16</v>
      </c>
      <c r="M42" s="4">
        <v>4</v>
      </c>
      <c r="N42" s="4">
        <v>31</v>
      </c>
      <c r="O42" s="4"/>
      <c r="P42" s="5" t="s">
        <v>10</v>
      </c>
      <c r="Q42" s="57">
        <v>0</v>
      </c>
      <c r="R42" s="5" t="s">
        <v>54</v>
      </c>
      <c r="S42" s="83" t="s">
        <v>127</v>
      </c>
      <c r="T42" s="83"/>
      <c r="U42" s="83"/>
      <c r="V42" s="15"/>
    </row>
    <row r="43" spans="1:22" ht="159" customHeight="1" x14ac:dyDescent="0.15">
      <c r="A43" s="100" t="s">
        <v>194</v>
      </c>
      <c r="B43" s="101"/>
      <c r="C43" s="91" t="s">
        <v>224</v>
      </c>
      <c r="D43" s="92"/>
      <c r="E43" s="97"/>
      <c r="F43" s="5" t="s">
        <v>226</v>
      </c>
      <c r="G43" s="4" t="s">
        <v>220</v>
      </c>
      <c r="H43" s="4" t="s">
        <v>6</v>
      </c>
      <c r="I43" s="14" t="s">
        <v>6</v>
      </c>
      <c r="J43" s="5" t="s">
        <v>225</v>
      </c>
      <c r="K43" s="5" t="s">
        <v>77</v>
      </c>
      <c r="L43" s="5" t="s">
        <v>53</v>
      </c>
      <c r="M43" s="4">
        <v>5</v>
      </c>
      <c r="N43" s="4">
        <v>25</v>
      </c>
      <c r="O43" s="4"/>
      <c r="P43" s="5" t="s">
        <v>10</v>
      </c>
      <c r="Q43" s="57">
        <v>0</v>
      </c>
      <c r="R43" s="5" t="s">
        <v>54</v>
      </c>
      <c r="S43" s="102" t="s">
        <v>227</v>
      </c>
      <c r="T43" s="103"/>
      <c r="U43" s="103"/>
      <c r="V43" s="15"/>
    </row>
    <row r="44" spans="1:22" ht="42" x14ac:dyDescent="0.15">
      <c r="A44" s="104" t="s">
        <v>48</v>
      </c>
      <c r="B44" s="105"/>
      <c r="C44" s="91" t="s">
        <v>228</v>
      </c>
      <c r="D44" s="92"/>
      <c r="E44" s="97"/>
      <c r="F44" s="5" t="s">
        <v>229</v>
      </c>
      <c r="G44" s="4" t="s">
        <v>220</v>
      </c>
      <c r="H44" s="4" t="s">
        <v>6</v>
      </c>
      <c r="I44" s="14" t="s">
        <v>6</v>
      </c>
      <c r="J44" s="5" t="s">
        <v>230</v>
      </c>
      <c r="K44" s="5" t="s">
        <v>77</v>
      </c>
      <c r="L44" s="5" t="s">
        <v>31</v>
      </c>
      <c r="M44" s="4">
        <v>8</v>
      </c>
      <c r="N44" s="4">
        <v>50</v>
      </c>
      <c r="O44" s="4">
        <v>30</v>
      </c>
      <c r="P44" s="5" t="s">
        <v>10</v>
      </c>
      <c r="Q44" s="57" t="s">
        <v>231</v>
      </c>
      <c r="R44" s="5" t="s">
        <v>54</v>
      </c>
      <c r="S44" s="106" t="s">
        <v>232</v>
      </c>
      <c r="T44" s="107"/>
      <c r="U44" s="107"/>
      <c r="V44" s="15"/>
    </row>
    <row r="45" spans="1:22" ht="154" x14ac:dyDescent="0.15">
      <c r="A45" s="100" t="s">
        <v>128</v>
      </c>
      <c r="B45" s="101"/>
      <c r="C45" s="117" t="s">
        <v>129</v>
      </c>
      <c r="D45" s="117"/>
      <c r="E45" s="117"/>
      <c r="F45" s="22" t="s">
        <v>130</v>
      </c>
      <c r="G45" s="23" t="s">
        <v>5</v>
      </c>
      <c r="H45" s="23"/>
      <c r="I45" s="23"/>
      <c r="J45" s="25" t="s">
        <v>131</v>
      </c>
      <c r="K45" s="25" t="s">
        <v>96</v>
      </c>
      <c r="L45" s="22" t="s">
        <v>31</v>
      </c>
      <c r="M45" s="23">
        <v>20</v>
      </c>
      <c r="N45" s="23">
        <v>167</v>
      </c>
      <c r="O45" s="23"/>
      <c r="P45" s="22" t="s">
        <v>10</v>
      </c>
      <c r="Q45" s="58">
        <v>6</v>
      </c>
      <c r="R45" s="25" t="s">
        <v>42</v>
      </c>
      <c r="S45" s="121" t="s">
        <v>132</v>
      </c>
      <c r="T45" s="121"/>
      <c r="U45" s="121"/>
      <c r="V45" s="10" t="s">
        <v>133</v>
      </c>
    </row>
    <row r="46" spans="1:22" ht="231" customHeight="1" x14ac:dyDescent="0.15">
      <c r="A46" s="81" t="s">
        <v>61</v>
      </c>
      <c r="B46" s="81"/>
      <c r="C46" s="82" t="s">
        <v>134</v>
      </c>
      <c r="D46" s="82"/>
      <c r="E46" s="82"/>
      <c r="F46" s="2" t="s">
        <v>135</v>
      </c>
      <c r="G46" s="3" t="s">
        <v>5</v>
      </c>
      <c r="H46" s="3"/>
      <c r="I46" s="3"/>
      <c r="J46" s="5" t="s">
        <v>131</v>
      </c>
      <c r="K46" s="5" t="s">
        <v>96</v>
      </c>
      <c r="L46" s="2" t="s">
        <v>31</v>
      </c>
      <c r="M46" s="3">
        <v>20</v>
      </c>
      <c r="N46" s="3">
        <v>167</v>
      </c>
      <c r="O46" s="3"/>
      <c r="P46" s="2" t="s">
        <v>10</v>
      </c>
      <c r="Q46" s="59">
        <v>0</v>
      </c>
      <c r="R46" s="5" t="s">
        <v>42</v>
      </c>
      <c r="S46" s="83" t="s">
        <v>136</v>
      </c>
      <c r="T46" s="83"/>
      <c r="U46" s="83"/>
      <c r="V46" s="16"/>
    </row>
    <row r="47" spans="1:22" ht="14" thickBot="1" x14ac:dyDescent="0.2">
      <c r="A47" s="38"/>
      <c r="B47" s="38"/>
      <c r="C47" s="40"/>
      <c r="D47" s="40"/>
      <c r="E47" s="40"/>
      <c r="M47" s="55">
        <f>SUM(M28:M46)</f>
        <v>108</v>
      </c>
      <c r="Q47" s="55">
        <f>SUM(Q28:Q46)</f>
        <v>18</v>
      </c>
      <c r="S47" s="42"/>
      <c r="T47" s="42"/>
      <c r="U47" s="42"/>
    </row>
    <row r="48" spans="1:22" ht="25.5" customHeight="1" thickBot="1" x14ac:dyDescent="0.2">
      <c r="A48" s="38"/>
      <c r="B48" s="38"/>
      <c r="C48" s="40"/>
      <c r="D48" s="40"/>
      <c r="E48" s="40"/>
      <c r="G48" s="49"/>
      <c r="H48" s="122" t="s">
        <v>233</v>
      </c>
      <c r="I48" s="122"/>
      <c r="J48" s="122"/>
      <c r="K48" s="122"/>
      <c r="L48" s="122"/>
      <c r="M48" s="122"/>
      <c r="N48" s="122"/>
      <c r="O48" s="123"/>
      <c r="S48" s="42"/>
      <c r="T48" s="42"/>
      <c r="U48" s="42"/>
    </row>
    <row r="49" spans="1:22" ht="20" x14ac:dyDescent="0.15">
      <c r="A49" s="39" t="s">
        <v>137</v>
      </c>
      <c r="B49" s="38"/>
      <c r="C49" s="40"/>
      <c r="D49" s="40"/>
      <c r="E49" s="40"/>
      <c r="O49" s="53"/>
      <c r="S49" s="42"/>
      <c r="T49" s="42"/>
      <c r="U49" s="42"/>
    </row>
    <row r="50" spans="1:22" x14ac:dyDescent="0.15">
      <c r="A50" s="72" t="s">
        <v>297</v>
      </c>
      <c r="B50" s="73"/>
      <c r="C50" s="72" t="s">
        <v>298</v>
      </c>
      <c r="D50" s="76"/>
      <c r="E50" s="73"/>
      <c r="F50" s="78" t="s">
        <v>299</v>
      </c>
      <c r="G50" s="80" t="s">
        <v>300</v>
      </c>
      <c r="H50" s="80"/>
      <c r="I50" s="80"/>
      <c r="J50" s="62" t="s">
        <v>301</v>
      </c>
      <c r="K50" s="62" t="s">
        <v>302</v>
      </c>
      <c r="L50" s="64" t="s">
        <v>303</v>
      </c>
      <c r="M50" s="64" t="s">
        <v>304</v>
      </c>
      <c r="N50" s="64" t="s">
        <v>305</v>
      </c>
      <c r="O50" s="62" t="s">
        <v>306</v>
      </c>
      <c r="P50" s="64" t="s">
        <v>307</v>
      </c>
      <c r="Q50" s="64" t="s">
        <v>319</v>
      </c>
      <c r="R50" s="64" t="s">
        <v>1</v>
      </c>
      <c r="S50" s="66" t="s">
        <v>308</v>
      </c>
      <c r="T50" s="67"/>
      <c r="U50" s="68"/>
      <c r="V50" s="64" t="s">
        <v>309</v>
      </c>
    </row>
    <row r="51" spans="1:22" ht="66" customHeight="1" x14ac:dyDescent="0.15">
      <c r="A51" s="74"/>
      <c r="B51" s="75"/>
      <c r="C51" s="74"/>
      <c r="D51" s="77"/>
      <c r="E51" s="75"/>
      <c r="F51" s="79"/>
      <c r="G51" s="47" t="s">
        <v>310</v>
      </c>
      <c r="H51" s="47" t="s">
        <v>311</v>
      </c>
      <c r="I51" s="48" t="s">
        <v>312</v>
      </c>
      <c r="J51" s="63"/>
      <c r="K51" s="63"/>
      <c r="L51" s="65"/>
      <c r="M51" s="65"/>
      <c r="N51" s="65"/>
      <c r="O51" s="63"/>
      <c r="P51" s="65"/>
      <c r="Q51" s="65"/>
      <c r="R51" s="65"/>
      <c r="S51" s="69"/>
      <c r="T51" s="70"/>
      <c r="U51" s="71"/>
      <c r="V51" s="65"/>
    </row>
    <row r="52" spans="1:22" ht="42" x14ac:dyDescent="0.15">
      <c r="A52" s="116" t="s">
        <v>18</v>
      </c>
      <c r="B52" s="116"/>
      <c r="C52" s="82" t="s">
        <v>138</v>
      </c>
      <c r="D52" s="82"/>
      <c r="E52" s="82"/>
      <c r="F52" s="5" t="s">
        <v>139</v>
      </c>
      <c r="G52" s="4" t="s">
        <v>5</v>
      </c>
      <c r="H52" s="4" t="s">
        <v>6</v>
      </c>
      <c r="I52" s="4" t="s">
        <v>6</v>
      </c>
      <c r="J52" s="5" t="s">
        <v>73</v>
      </c>
      <c r="K52" s="5" t="s">
        <v>140</v>
      </c>
      <c r="L52" s="5" t="s">
        <v>31</v>
      </c>
      <c r="M52" s="4">
        <v>8</v>
      </c>
      <c r="N52" s="4">
        <v>73</v>
      </c>
      <c r="O52" s="4"/>
      <c r="P52" s="5" t="s">
        <v>10</v>
      </c>
      <c r="Q52" s="4">
        <v>0</v>
      </c>
      <c r="R52" s="5" t="s">
        <v>22</v>
      </c>
      <c r="S52" s="83" t="s">
        <v>10</v>
      </c>
      <c r="T52" s="83"/>
      <c r="U52" s="83"/>
      <c r="V52" s="19"/>
    </row>
    <row r="53" spans="1:22" ht="42" x14ac:dyDescent="0.15">
      <c r="A53" s="116" t="s">
        <v>18</v>
      </c>
      <c r="B53" s="116"/>
      <c r="C53" s="82" t="s">
        <v>138</v>
      </c>
      <c r="D53" s="82"/>
      <c r="E53" s="82"/>
      <c r="F53" s="5" t="s">
        <v>139</v>
      </c>
      <c r="G53" s="4" t="s">
        <v>5</v>
      </c>
      <c r="H53" s="4" t="s">
        <v>6</v>
      </c>
      <c r="I53" s="4" t="s">
        <v>6</v>
      </c>
      <c r="J53" s="5" t="s">
        <v>73</v>
      </c>
      <c r="K53" s="5" t="s">
        <v>140</v>
      </c>
      <c r="L53" s="5" t="s">
        <v>31</v>
      </c>
      <c r="M53" s="4">
        <v>8</v>
      </c>
      <c r="N53" s="4">
        <v>73</v>
      </c>
      <c r="O53" s="4"/>
      <c r="P53" s="5" t="s">
        <v>10</v>
      </c>
      <c r="Q53" s="4">
        <v>0</v>
      </c>
      <c r="R53" s="5" t="s">
        <v>22</v>
      </c>
      <c r="S53" s="83" t="s">
        <v>10</v>
      </c>
      <c r="T53" s="83"/>
      <c r="U53" s="83"/>
      <c r="V53" s="19"/>
    </row>
    <row r="54" spans="1:22" ht="183" customHeight="1" x14ac:dyDescent="0.15">
      <c r="A54" s="118" t="s">
        <v>141</v>
      </c>
      <c r="B54" s="118"/>
      <c r="C54" s="117" t="s">
        <v>142</v>
      </c>
      <c r="D54" s="117"/>
      <c r="E54" s="117"/>
      <c r="F54" s="22" t="s">
        <v>143</v>
      </c>
      <c r="G54" s="23" t="s">
        <v>5</v>
      </c>
      <c r="H54" s="23"/>
      <c r="I54" s="23"/>
      <c r="J54" s="25" t="s">
        <v>144</v>
      </c>
      <c r="K54" s="22" t="s">
        <v>140</v>
      </c>
      <c r="L54" s="22" t="s">
        <v>145</v>
      </c>
      <c r="M54" s="26">
        <v>16</v>
      </c>
      <c r="N54" s="23">
        <v>200</v>
      </c>
      <c r="O54" s="23"/>
      <c r="P54" s="25" t="s">
        <v>146</v>
      </c>
      <c r="Q54" s="27">
        <v>6</v>
      </c>
      <c r="R54" s="25" t="s">
        <v>42</v>
      </c>
      <c r="S54" s="121" t="s">
        <v>147</v>
      </c>
      <c r="T54" s="121"/>
      <c r="U54" s="121"/>
      <c r="V54" s="11"/>
    </row>
    <row r="55" spans="1:22" ht="42" x14ac:dyDescent="0.15">
      <c r="A55" s="81" t="s">
        <v>44</v>
      </c>
      <c r="B55" s="81"/>
      <c r="C55" s="82" t="s">
        <v>148</v>
      </c>
      <c r="D55" s="82"/>
      <c r="E55" s="82"/>
      <c r="F55" s="2" t="s">
        <v>149</v>
      </c>
      <c r="G55" s="3" t="s">
        <v>5</v>
      </c>
      <c r="H55" s="3"/>
      <c r="I55" s="3"/>
      <c r="J55" s="5" t="s">
        <v>40</v>
      </c>
      <c r="K55" s="5" t="s">
        <v>150</v>
      </c>
      <c r="L55" s="5" t="s">
        <v>151</v>
      </c>
      <c r="M55" s="12">
        <v>62</v>
      </c>
      <c r="N55" s="3">
        <v>98.4</v>
      </c>
      <c r="O55" s="3">
        <v>180</v>
      </c>
      <c r="P55" s="2" t="s">
        <v>10</v>
      </c>
      <c r="Q55" s="12">
        <v>18</v>
      </c>
      <c r="R55" s="5" t="s">
        <v>42</v>
      </c>
      <c r="S55" s="83" t="s">
        <v>152</v>
      </c>
      <c r="T55" s="83"/>
      <c r="U55" s="83"/>
      <c r="V55" s="11"/>
    </row>
    <row r="56" spans="1:22" ht="143.25" customHeight="1" x14ac:dyDescent="0.15">
      <c r="A56" s="81" t="s">
        <v>102</v>
      </c>
      <c r="B56" s="81"/>
      <c r="C56" s="82" t="s">
        <v>153</v>
      </c>
      <c r="D56" s="82"/>
      <c r="E56" s="82"/>
      <c r="F56" s="2" t="s">
        <v>154</v>
      </c>
      <c r="G56" s="3" t="s">
        <v>5</v>
      </c>
      <c r="H56" s="3"/>
      <c r="I56" s="3"/>
      <c r="J56" s="5" t="s">
        <v>131</v>
      </c>
      <c r="K56" s="5" t="s">
        <v>140</v>
      </c>
      <c r="L56" s="5" t="s">
        <v>31</v>
      </c>
      <c r="M56" s="3">
        <v>7</v>
      </c>
      <c r="N56" s="3">
        <v>63.6</v>
      </c>
      <c r="O56" s="3"/>
      <c r="P56" s="2" t="s">
        <v>10</v>
      </c>
      <c r="Q56" s="3">
        <v>0</v>
      </c>
      <c r="R56" s="2" t="s">
        <v>11</v>
      </c>
      <c r="S56" s="83" t="s">
        <v>155</v>
      </c>
      <c r="T56" s="83"/>
      <c r="U56" s="83"/>
      <c r="V56" s="16"/>
    </row>
    <row r="57" spans="1:22" ht="192" customHeight="1" x14ac:dyDescent="0.15">
      <c r="A57" s="81" t="s">
        <v>102</v>
      </c>
      <c r="B57" s="81"/>
      <c r="C57" s="82" t="s">
        <v>156</v>
      </c>
      <c r="D57" s="82"/>
      <c r="E57" s="82"/>
      <c r="F57" s="2" t="s">
        <v>157</v>
      </c>
      <c r="G57" s="3" t="s">
        <v>5</v>
      </c>
      <c r="H57" s="3"/>
      <c r="I57" s="3"/>
      <c r="J57" s="5" t="s">
        <v>67</v>
      </c>
      <c r="K57" s="5" t="s">
        <v>140</v>
      </c>
      <c r="L57" s="5" t="s">
        <v>31</v>
      </c>
      <c r="M57" s="12">
        <v>9</v>
      </c>
      <c r="N57" s="3">
        <v>9</v>
      </c>
      <c r="O57" s="3">
        <v>150</v>
      </c>
      <c r="P57" s="5" t="s">
        <v>158</v>
      </c>
      <c r="Q57" s="12">
        <v>0</v>
      </c>
      <c r="R57" s="2" t="s">
        <v>11</v>
      </c>
      <c r="S57" s="83" t="s">
        <v>159</v>
      </c>
      <c r="T57" s="83"/>
      <c r="U57" s="83"/>
      <c r="V57" s="11"/>
    </row>
    <row r="58" spans="1:22" ht="112" x14ac:dyDescent="0.15">
      <c r="A58" s="118" t="s">
        <v>160</v>
      </c>
      <c r="B58" s="118"/>
      <c r="C58" s="117" t="s">
        <v>161</v>
      </c>
      <c r="D58" s="117"/>
      <c r="E58" s="117"/>
      <c r="F58" s="25" t="s">
        <v>162</v>
      </c>
      <c r="G58" s="14" t="s">
        <v>5</v>
      </c>
      <c r="H58" s="14" t="s">
        <v>6</v>
      </c>
      <c r="I58" s="20" t="s">
        <v>163</v>
      </c>
      <c r="J58" s="25" t="s">
        <v>164</v>
      </c>
      <c r="K58" s="25" t="s">
        <v>140</v>
      </c>
      <c r="L58" s="22" t="s">
        <v>21</v>
      </c>
      <c r="M58" s="14">
        <v>10</v>
      </c>
      <c r="N58" s="14">
        <v>83</v>
      </c>
      <c r="O58" s="14"/>
      <c r="P58" s="25" t="s">
        <v>165</v>
      </c>
      <c r="Q58" s="14" t="s">
        <v>235</v>
      </c>
      <c r="R58" s="25" t="s">
        <v>54</v>
      </c>
      <c r="S58" s="121" t="s">
        <v>234</v>
      </c>
      <c r="T58" s="121"/>
      <c r="U58" s="121"/>
      <c r="V58" s="15"/>
    </row>
    <row r="59" spans="1:22" ht="42" x14ac:dyDescent="0.15">
      <c r="A59" s="81" t="s">
        <v>56</v>
      </c>
      <c r="B59" s="81"/>
      <c r="C59" s="82" t="s">
        <v>166</v>
      </c>
      <c r="D59" s="82"/>
      <c r="E59" s="82"/>
      <c r="F59" s="2" t="s">
        <v>167</v>
      </c>
      <c r="G59" s="4" t="s">
        <v>5</v>
      </c>
      <c r="H59" s="4" t="s">
        <v>6</v>
      </c>
      <c r="I59" s="4" t="s">
        <v>6</v>
      </c>
      <c r="J59" s="5" t="s">
        <v>73</v>
      </c>
      <c r="K59" s="5" t="s">
        <v>150</v>
      </c>
      <c r="L59" s="5" t="s">
        <v>31</v>
      </c>
      <c r="M59" s="4">
        <v>7</v>
      </c>
      <c r="N59" s="4">
        <v>50</v>
      </c>
      <c r="O59" s="4"/>
      <c r="P59" s="5" t="s">
        <v>10</v>
      </c>
      <c r="Q59" s="4">
        <v>0</v>
      </c>
      <c r="R59" s="5" t="s">
        <v>54</v>
      </c>
      <c r="S59" s="83" t="s">
        <v>10</v>
      </c>
      <c r="T59" s="83"/>
      <c r="U59" s="83"/>
      <c r="V59" s="16"/>
    </row>
    <row r="60" spans="1:22" ht="63" customHeight="1" x14ac:dyDescent="0.15">
      <c r="A60" s="81" t="s">
        <v>56</v>
      </c>
      <c r="B60" s="81"/>
      <c r="C60" s="120" t="s">
        <v>168</v>
      </c>
      <c r="D60" s="120"/>
      <c r="E60" s="120"/>
      <c r="F60" s="2" t="s">
        <v>169</v>
      </c>
      <c r="G60" s="4" t="s">
        <v>5</v>
      </c>
      <c r="H60" s="4" t="s">
        <v>6</v>
      </c>
      <c r="I60" s="4" t="s">
        <v>6</v>
      </c>
      <c r="J60" s="5" t="s">
        <v>73</v>
      </c>
      <c r="K60" s="5" t="s">
        <v>150</v>
      </c>
      <c r="L60" s="5" t="s">
        <v>31</v>
      </c>
      <c r="M60" s="4">
        <v>8</v>
      </c>
      <c r="N60" s="4">
        <v>114</v>
      </c>
      <c r="O60" s="4"/>
      <c r="P60" s="5" t="s">
        <v>10</v>
      </c>
      <c r="Q60" s="4">
        <v>0</v>
      </c>
      <c r="R60" s="5" t="s">
        <v>54</v>
      </c>
      <c r="S60" s="83" t="s">
        <v>330</v>
      </c>
      <c r="T60" s="83"/>
      <c r="U60" s="83"/>
      <c r="V60" s="16"/>
    </row>
    <row r="61" spans="1:22" ht="68.25" customHeight="1" x14ac:dyDescent="0.15">
      <c r="A61" s="81" t="s">
        <v>56</v>
      </c>
      <c r="B61" s="81"/>
      <c r="C61" s="82" t="s">
        <v>170</v>
      </c>
      <c r="D61" s="82"/>
      <c r="E61" s="82"/>
      <c r="F61" s="2" t="s">
        <v>171</v>
      </c>
      <c r="G61" s="4" t="s">
        <v>5</v>
      </c>
      <c r="H61" s="4" t="s">
        <v>6</v>
      </c>
      <c r="I61" s="4" t="s">
        <v>6</v>
      </c>
      <c r="J61" s="5" t="s">
        <v>73</v>
      </c>
      <c r="K61" s="5" t="s">
        <v>150</v>
      </c>
      <c r="L61" s="5" t="s">
        <v>31</v>
      </c>
      <c r="M61" s="4">
        <v>9</v>
      </c>
      <c r="N61" s="4">
        <v>47</v>
      </c>
      <c r="O61" s="4"/>
      <c r="P61" s="5" t="s">
        <v>10</v>
      </c>
      <c r="Q61" s="4">
        <v>0</v>
      </c>
      <c r="R61" s="5" t="s">
        <v>54</v>
      </c>
      <c r="S61" s="83" t="s">
        <v>329</v>
      </c>
      <c r="T61" s="83"/>
      <c r="U61" s="83"/>
      <c r="V61" s="16"/>
    </row>
    <row r="62" spans="1:22" ht="65.25" customHeight="1" x14ac:dyDescent="0.15">
      <c r="A62" s="81" t="s">
        <v>56</v>
      </c>
      <c r="B62" s="81"/>
      <c r="C62" s="82" t="s">
        <v>172</v>
      </c>
      <c r="D62" s="82"/>
      <c r="E62" s="82"/>
      <c r="F62" s="2" t="s">
        <v>173</v>
      </c>
      <c r="G62" s="4" t="s">
        <v>5</v>
      </c>
      <c r="H62" s="4" t="s">
        <v>6</v>
      </c>
      <c r="I62" s="4" t="s">
        <v>6</v>
      </c>
      <c r="J62" s="5" t="s">
        <v>73</v>
      </c>
      <c r="K62" s="5" t="s">
        <v>150</v>
      </c>
      <c r="L62" s="5" t="s">
        <v>31</v>
      </c>
      <c r="M62" s="4">
        <v>6</v>
      </c>
      <c r="N62" s="4">
        <v>55</v>
      </c>
      <c r="O62" s="4"/>
      <c r="P62" s="5" t="s">
        <v>10</v>
      </c>
      <c r="Q62" s="4">
        <v>0</v>
      </c>
      <c r="R62" s="5" t="s">
        <v>54</v>
      </c>
      <c r="S62" s="83" t="s">
        <v>174</v>
      </c>
      <c r="T62" s="83"/>
      <c r="U62" s="83"/>
      <c r="V62" s="16"/>
    </row>
    <row r="63" spans="1:22" ht="42" x14ac:dyDescent="0.15">
      <c r="A63" s="81" t="s">
        <v>61</v>
      </c>
      <c r="B63" s="81"/>
      <c r="C63" s="82" t="s">
        <v>175</v>
      </c>
      <c r="D63" s="82"/>
      <c r="E63" s="82"/>
      <c r="F63" s="2" t="s">
        <v>176</v>
      </c>
      <c r="G63" s="4" t="s">
        <v>6</v>
      </c>
      <c r="H63" s="4" t="s">
        <v>6</v>
      </c>
      <c r="I63" s="20" t="s">
        <v>100</v>
      </c>
      <c r="J63" s="5" t="s">
        <v>73</v>
      </c>
      <c r="K63" s="5" t="s">
        <v>150</v>
      </c>
      <c r="L63" s="5" t="s">
        <v>21</v>
      </c>
      <c r="M63" s="4">
        <v>15</v>
      </c>
      <c r="N63" s="4">
        <v>300</v>
      </c>
      <c r="O63" s="4"/>
      <c r="P63" s="5" t="s">
        <v>10</v>
      </c>
      <c r="Q63" s="4">
        <v>5</v>
      </c>
      <c r="R63" s="5" t="s">
        <v>22</v>
      </c>
      <c r="S63" s="83" t="s">
        <v>177</v>
      </c>
      <c r="T63" s="83"/>
      <c r="U63" s="83"/>
      <c r="V63" s="21"/>
    </row>
    <row r="64" spans="1:22" ht="207" customHeight="1" x14ac:dyDescent="0.15">
      <c r="A64" s="81" t="s">
        <v>61</v>
      </c>
      <c r="B64" s="81"/>
      <c r="C64" s="82" t="s">
        <v>178</v>
      </c>
      <c r="D64" s="82"/>
      <c r="E64" s="82"/>
      <c r="F64" s="2" t="s">
        <v>179</v>
      </c>
      <c r="G64" s="3" t="s">
        <v>5</v>
      </c>
      <c r="H64" s="3"/>
      <c r="I64" s="3"/>
      <c r="J64" s="5" t="s">
        <v>131</v>
      </c>
      <c r="K64" s="5" t="s">
        <v>150</v>
      </c>
      <c r="L64" s="5" t="s">
        <v>31</v>
      </c>
      <c r="M64" s="3">
        <v>7</v>
      </c>
      <c r="N64" s="3">
        <v>30</v>
      </c>
      <c r="O64" s="3"/>
      <c r="P64" s="2" t="s">
        <v>10</v>
      </c>
      <c r="Q64" s="3">
        <v>0</v>
      </c>
      <c r="R64" s="5" t="s">
        <v>180</v>
      </c>
      <c r="S64" s="83" t="s">
        <v>181</v>
      </c>
      <c r="T64" s="83"/>
      <c r="U64" s="83"/>
      <c r="V64" s="16"/>
    </row>
    <row r="65" spans="1:22" ht="14" thickBot="1" x14ac:dyDescent="0.2">
      <c r="A65" s="38"/>
      <c r="B65" s="38"/>
      <c r="C65" s="41"/>
      <c r="D65" s="41"/>
      <c r="E65" s="41"/>
      <c r="F65" s="28"/>
      <c r="G65" s="30"/>
      <c r="H65" s="30"/>
      <c r="I65" s="30"/>
      <c r="J65" s="29"/>
      <c r="K65" s="29"/>
      <c r="L65" s="28"/>
      <c r="M65" s="56">
        <f>SUM(M52:M64)</f>
        <v>172</v>
      </c>
      <c r="N65" s="30"/>
      <c r="O65" s="30">
        <v>330</v>
      </c>
      <c r="P65" s="28"/>
      <c r="Q65" s="56">
        <f>SUM(Q52:Q64)</f>
        <v>29</v>
      </c>
      <c r="R65" s="29"/>
      <c r="S65" s="43"/>
      <c r="T65" s="43"/>
      <c r="U65" s="43"/>
      <c r="V65" s="28"/>
    </row>
    <row r="66" spans="1:22" ht="14" thickBot="1" x14ac:dyDescent="0.2">
      <c r="A66" s="38"/>
      <c r="B66" s="38"/>
      <c r="C66" s="41"/>
      <c r="D66" s="41"/>
      <c r="E66" s="41"/>
      <c r="F66" s="28"/>
      <c r="G66" s="18"/>
      <c r="H66" s="109" t="s">
        <v>333</v>
      </c>
      <c r="I66" s="109"/>
      <c r="J66" s="109"/>
      <c r="K66" s="109"/>
      <c r="L66" s="109"/>
      <c r="M66" s="109"/>
      <c r="N66" s="109"/>
      <c r="O66" s="110"/>
      <c r="P66" s="28"/>
      <c r="Q66" s="30"/>
      <c r="R66" s="29"/>
      <c r="S66" s="43"/>
      <c r="T66" s="43"/>
      <c r="U66" s="43"/>
      <c r="V66" s="28"/>
    </row>
    <row r="67" spans="1:22" x14ac:dyDescent="0.15">
      <c r="A67" s="38"/>
      <c r="B67" s="38"/>
      <c r="C67" s="40"/>
      <c r="D67" s="40"/>
      <c r="E67" s="40"/>
      <c r="S67" s="42"/>
      <c r="T67" s="42"/>
      <c r="U67" s="42"/>
    </row>
    <row r="68" spans="1:22" ht="20" x14ac:dyDescent="0.15">
      <c r="A68" s="39" t="s">
        <v>313</v>
      </c>
      <c r="B68" s="38"/>
      <c r="C68" s="40"/>
      <c r="D68" s="40"/>
      <c r="E68" s="40"/>
      <c r="S68" s="42"/>
      <c r="T68" s="42"/>
      <c r="U68" s="42"/>
    </row>
    <row r="69" spans="1:22" ht="12.75" customHeight="1" x14ac:dyDescent="0.15">
      <c r="A69" s="72" t="s">
        <v>297</v>
      </c>
      <c r="B69" s="73"/>
      <c r="C69" s="72" t="s">
        <v>298</v>
      </c>
      <c r="D69" s="76"/>
      <c r="E69" s="73"/>
      <c r="F69" s="78" t="s">
        <v>299</v>
      </c>
      <c r="G69" s="80" t="s">
        <v>300</v>
      </c>
      <c r="H69" s="80"/>
      <c r="I69" s="80"/>
      <c r="J69" s="62" t="s">
        <v>301</v>
      </c>
      <c r="K69" s="62" t="s">
        <v>302</v>
      </c>
      <c r="L69" s="64" t="s">
        <v>303</v>
      </c>
      <c r="M69" s="64" t="s">
        <v>304</v>
      </c>
      <c r="N69" s="64" t="s">
        <v>305</v>
      </c>
      <c r="O69" s="62" t="s">
        <v>306</v>
      </c>
      <c r="P69" s="64" t="s">
        <v>307</v>
      </c>
      <c r="Q69" s="64" t="s">
        <v>319</v>
      </c>
      <c r="R69" s="64" t="s">
        <v>1</v>
      </c>
      <c r="S69" s="66" t="s">
        <v>308</v>
      </c>
      <c r="T69" s="67"/>
      <c r="U69" s="68"/>
      <c r="V69" s="64" t="s">
        <v>309</v>
      </c>
    </row>
    <row r="70" spans="1:22" ht="63.75" customHeight="1" x14ac:dyDescent="0.15">
      <c r="A70" s="74"/>
      <c r="B70" s="75"/>
      <c r="C70" s="74"/>
      <c r="D70" s="77"/>
      <c r="E70" s="75"/>
      <c r="F70" s="79"/>
      <c r="G70" s="47" t="s">
        <v>310</v>
      </c>
      <c r="H70" s="47" t="s">
        <v>311</v>
      </c>
      <c r="I70" s="48" t="s">
        <v>312</v>
      </c>
      <c r="J70" s="63"/>
      <c r="K70" s="63"/>
      <c r="L70" s="65"/>
      <c r="M70" s="65"/>
      <c r="N70" s="65"/>
      <c r="O70" s="63"/>
      <c r="P70" s="65"/>
      <c r="Q70" s="65"/>
      <c r="R70" s="65"/>
      <c r="S70" s="69"/>
      <c r="T70" s="70"/>
      <c r="U70" s="71"/>
      <c r="V70" s="65"/>
    </row>
    <row r="71" spans="1:22" ht="117.75" customHeight="1" x14ac:dyDescent="0.15">
      <c r="A71" s="104" t="s">
        <v>18</v>
      </c>
      <c r="B71" s="105"/>
      <c r="C71" s="82" t="s">
        <v>182</v>
      </c>
      <c r="D71" s="82"/>
      <c r="E71" s="82"/>
      <c r="F71" s="5" t="s">
        <v>183</v>
      </c>
      <c r="G71" s="4" t="s">
        <v>5</v>
      </c>
      <c r="H71" s="4" t="s">
        <v>6</v>
      </c>
      <c r="I71" s="4" t="s">
        <v>6</v>
      </c>
      <c r="J71" s="5" t="s">
        <v>184</v>
      </c>
      <c r="K71" s="5" t="s">
        <v>140</v>
      </c>
      <c r="L71" s="5" t="s">
        <v>31</v>
      </c>
      <c r="M71" s="6">
        <v>58</v>
      </c>
      <c r="N71" s="4">
        <v>56</v>
      </c>
      <c r="O71" s="4">
        <v>360</v>
      </c>
      <c r="P71" s="5" t="s">
        <v>10</v>
      </c>
      <c r="Q71" s="6">
        <v>17</v>
      </c>
      <c r="R71" s="5" t="s">
        <v>22</v>
      </c>
      <c r="S71" s="106" t="s">
        <v>185</v>
      </c>
      <c r="T71" s="107"/>
      <c r="U71" s="119"/>
      <c r="V71" s="7"/>
    </row>
    <row r="72" spans="1:22" ht="80.25" customHeight="1" x14ac:dyDescent="0.15">
      <c r="A72" s="104" t="s">
        <v>24</v>
      </c>
      <c r="B72" s="105"/>
      <c r="C72" s="82" t="s">
        <v>186</v>
      </c>
      <c r="D72" s="82"/>
      <c r="E72" s="82"/>
      <c r="F72" s="5" t="s">
        <v>187</v>
      </c>
      <c r="G72" s="4" t="s">
        <v>5</v>
      </c>
      <c r="H72" s="4" t="s">
        <v>6</v>
      </c>
      <c r="I72" s="4" t="s">
        <v>6</v>
      </c>
      <c r="J72" s="5" t="s">
        <v>7</v>
      </c>
      <c r="K72" s="5" t="s">
        <v>140</v>
      </c>
      <c r="L72" s="5" t="s">
        <v>31</v>
      </c>
      <c r="M72" s="6">
        <v>10</v>
      </c>
      <c r="N72" s="4">
        <v>31</v>
      </c>
      <c r="O72" s="4">
        <v>201</v>
      </c>
      <c r="P72" s="5" t="s">
        <v>10</v>
      </c>
      <c r="Q72" s="6">
        <v>3</v>
      </c>
      <c r="R72" s="5" t="s">
        <v>11</v>
      </c>
      <c r="S72" s="106" t="s">
        <v>326</v>
      </c>
      <c r="T72" s="107"/>
      <c r="U72" s="107"/>
      <c r="V72" s="11"/>
    </row>
    <row r="73" spans="1:22" ht="90.75" customHeight="1" x14ac:dyDescent="0.15">
      <c r="A73" s="118" t="s">
        <v>141</v>
      </c>
      <c r="B73" s="118"/>
      <c r="C73" s="91" t="s">
        <v>188</v>
      </c>
      <c r="D73" s="92"/>
      <c r="E73" s="97"/>
      <c r="F73" s="22" t="s">
        <v>189</v>
      </c>
      <c r="G73" s="23" t="s">
        <v>5</v>
      </c>
      <c r="H73" s="23"/>
      <c r="I73" s="23"/>
      <c r="J73" s="25" t="s">
        <v>40</v>
      </c>
      <c r="K73" s="25" t="s">
        <v>190</v>
      </c>
      <c r="L73" s="22" t="s">
        <v>145</v>
      </c>
      <c r="M73" s="26">
        <v>30</v>
      </c>
      <c r="N73" s="23">
        <v>50</v>
      </c>
      <c r="O73" s="23">
        <v>203</v>
      </c>
      <c r="P73" s="22" t="s">
        <v>10</v>
      </c>
      <c r="Q73" s="27">
        <v>9</v>
      </c>
      <c r="R73" s="25" t="s">
        <v>42</v>
      </c>
      <c r="S73" s="102" t="s">
        <v>47</v>
      </c>
      <c r="T73" s="103"/>
      <c r="U73" s="103"/>
      <c r="V73" s="11"/>
    </row>
    <row r="74" spans="1:22" ht="42" x14ac:dyDescent="0.15">
      <c r="A74" s="81" t="s">
        <v>102</v>
      </c>
      <c r="B74" s="81"/>
      <c r="C74" s="82" t="s">
        <v>191</v>
      </c>
      <c r="D74" s="82"/>
      <c r="E74" s="82"/>
      <c r="F74" s="2" t="s">
        <v>192</v>
      </c>
      <c r="G74" s="3" t="s">
        <v>5</v>
      </c>
      <c r="H74" s="3"/>
      <c r="I74" s="3"/>
      <c r="J74" s="5" t="s">
        <v>67</v>
      </c>
      <c r="K74" s="5" t="s">
        <v>140</v>
      </c>
      <c r="L74" s="2" t="s">
        <v>31</v>
      </c>
      <c r="M74" s="12">
        <v>11</v>
      </c>
      <c r="N74" s="3">
        <v>52.4</v>
      </c>
      <c r="O74" s="3">
        <v>40</v>
      </c>
      <c r="P74" s="2" t="s">
        <v>10</v>
      </c>
      <c r="Q74" s="12">
        <v>3</v>
      </c>
      <c r="R74" s="2" t="s">
        <v>11</v>
      </c>
      <c r="S74" s="106" t="s">
        <v>193</v>
      </c>
      <c r="T74" s="107"/>
      <c r="U74" s="107"/>
      <c r="V74" s="11"/>
    </row>
    <row r="75" spans="1:22" ht="14" thickBot="1" x14ac:dyDescent="0.2">
      <c r="M75" s="55">
        <f>SUM(M71:M74)</f>
        <v>109</v>
      </c>
      <c r="O75" s="61">
        <f>SUM(O71:O74)</f>
        <v>804</v>
      </c>
      <c r="Q75" s="55">
        <f>SUM(Q71:Q74)</f>
        <v>32</v>
      </c>
    </row>
    <row r="76" spans="1:22" ht="14" thickBot="1" x14ac:dyDescent="0.2">
      <c r="G76" s="49"/>
      <c r="H76" s="108" t="s">
        <v>334</v>
      </c>
      <c r="I76" s="109"/>
      <c r="J76" s="109"/>
      <c r="K76" s="109"/>
      <c r="L76" s="109"/>
      <c r="M76" s="109"/>
      <c r="N76" s="109"/>
      <c r="O76" s="110"/>
    </row>
    <row r="77" spans="1:22" s="28" customFormat="1" ht="42" customHeight="1" x14ac:dyDescent="0.15">
      <c r="A77" s="39" t="s">
        <v>314</v>
      </c>
      <c r="B77"/>
      <c r="C77"/>
      <c r="D77"/>
      <c r="E77"/>
      <c r="F77"/>
      <c r="G77" s="50"/>
      <c r="H77" s="44"/>
      <c r="I77" s="44"/>
      <c r="J77" s="44"/>
      <c r="K77" s="44"/>
      <c r="L77" s="44"/>
      <c r="M77" s="44"/>
      <c r="N77" s="44"/>
      <c r="O77" s="44"/>
      <c r="P77"/>
      <c r="Q77"/>
      <c r="R77"/>
      <c r="S77"/>
      <c r="T77"/>
      <c r="U77"/>
      <c r="V77"/>
    </row>
    <row r="78" spans="1:22" ht="12.75" customHeight="1" x14ac:dyDescent="0.15">
      <c r="A78" s="72" t="s">
        <v>297</v>
      </c>
      <c r="B78" s="73"/>
      <c r="C78" s="72" t="s">
        <v>298</v>
      </c>
      <c r="D78" s="76"/>
      <c r="E78" s="73"/>
      <c r="F78" s="78" t="s">
        <v>299</v>
      </c>
      <c r="G78" s="80" t="s">
        <v>300</v>
      </c>
      <c r="H78" s="80"/>
      <c r="I78" s="80"/>
      <c r="J78" s="62" t="s">
        <v>301</v>
      </c>
      <c r="K78" s="62" t="s">
        <v>302</v>
      </c>
      <c r="L78" s="64" t="s">
        <v>303</v>
      </c>
      <c r="M78" s="64" t="s">
        <v>304</v>
      </c>
      <c r="N78" s="64" t="s">
        <v>305</v>
      </c>
      <c r="O78" s="62" t="s">
        <v>306</v>
      </c>
      <c r="P78" s="64" t="s">
        <v>307</v>
      </c>
      <c r="Q78" s="64" t="s">
        <v>319</v>
      </c>
      <c r="R78" s="64" t="s">
        <v>1</v>
      </c>
      <c r="S78" s="66" t="s">
        <v>308</v>
      </c>
      <c r="T78" s="67"/>
      <c r="U78" s="68"/>
      <c r="V78" s="64" t="s">
        <v>309</v>
      </c>
    </row>
    <row r="79" spans="1:22" ht="63.75" customHeight="1" x14ac:dyDescent="0.15">
      <c r="A79" s="74"/>
      <c r="B79" s="75"/>
      <c r="C79" s="74"/>
      <c r="D79" s="77"/>
      <c r="E79" s="75"/>
      <c r="F79" s="79"/>
      <c r="G79" s="47" t="s">
        <v>310</v>
      </c>
      <c r="H79" s="47" t="s">
        <v>311</v>
      </c>
      <c r="I79" s="48" t="s">
        <v>312</v>
      </c>
      <c r="J79" s="63"/>
      <c r="K79" s="63"/>
      <c r="L79" s="65"/>
      <c r="M79" s="65"/>
      <c r="N79" s="65"/>
      <c r="O79" s="63"/>
      <c r="P79" s="65"/>
      <c r="Q79" s="65"/>
      <c r="R79" s="65"/>
      <c r="S79" s="69"/>
      <c r="T79" s="70"/>
      <c r="U79" s="71"/>
      <c r="V79" s="65"/>
    </row>
    <row r="80" spans="1:22" s="28" customFormat="1" ht="50.25" customHeight="1" x14ac:dyDescent="0.15">
      <c r="A80" s="91" t="s">
        <v>18</v>
      </c>
      <c r="B80" s="97"/>
      <c r="C80" s="99" t="s">
        <v>236</v>
      </c>
      <c r="D80" s="99"/>
      <c r="E80" s="99"/>
      <c r="F80" s="5" t="s">
        <v>237</v>
      </c>
      <c r="G80" s="4" t="s">
        <v>5</v>
      </c>
      <c r="H80" s="4" t="s">
        <v>6</v>
      </c>
      <c r="I80" s="4" t="s">
        <v>6</v>
      </c>
      <c r="J80" s="5" t="s">
        <v>197</v>
      </c>
      <c r="K80" s="5" t="s">
        <v>140</v>
      </c>
      <c r="L80" s="5" t="s">
        <v>31</v>
      </c>
      <c r="M80" s="6">
        <v>21</v>
      </c>
      <c r="N80" s="4">
        <v>70</v>
      </c>
      <c r="O80" s="4"/>
      <c r="P80" s="5" t="s">
        <v>10</v>
      </c>
      <c r="Q80" s="6">
        <v>6</v>
      </c>
      <c r="R80" s="5" t="s">
        <v>22</v>
      </c>
      <c r="S80" s="95" t="s">
        <v>238</v>
      </c>
      <c r="T80" s="96"/>
      <c r="U80" s="113"/>
      <c r="V80" s="7"/>
    </row>
    <row r="81" spans="1:23" s="28" customFormat="1" ht="54.75" customHeight="1" x14ac:dyDescent="0.15">
      <c r="A81" s="91" t="s">
        <v>18</v>
      </c>
      <c r="B81" s="97"/>
      <c r="C81" s="99" t="s">
        <v>239</v>
      </c>
      <c r="D81" s="99"/>
      <c r="E81" s="99"/>
      <c r="F81" s="5" t="s">
        <v>240</v>
      </c>
      <c r="G81" s="4" t="s">
        <v>5</v>
      </c>
      <c r="H81" s="4" t="s">
        <v>6</v>
      </c>
      <c r="I81" s="4" t="s">
        <v>6</v>
      </c>
      <c r="J81" s="5" t="s">
        <v>241</v>
      </c>
      <c r="K81" s="5" t="s">
        <v>140</v>
      </c>
      <c r="L81" s="5" t="s">
        <v>31</v>
      </c>
      <c r="M81" s="6">
        <v>7</v>
      </c>
      <c r="N81" s="4">
        <v>70</v>
      </c>
      <c r="O81" s="4"/>
      <c r="P81" s="5" t="s">
        <v>10</v>
      </c>
      <c r="Q81" s="6">
        <v>0</v>
      </c>
      <c r="R81" s="5" t="s">
        <v>22</v>
      </c>
      <c r="S81" s="95" t="s">
        <v>238</v>
      </c>
      <c r="T81" s="96"/>
      <c r="U81" s="113"/>
      <c r="V81" s="7"/>
    </row>
    <row r="82" spans="1:23" s="28" customFormat="1" ht="92.25" customHeight="1" x14ac:dyDescent="0.15">
      <c r="A82" s="91" t="s">
        <v>18</v>
      </c>
      <c r="B82" s="97"/>
      <c r="C82" s="99" t="s">
        <v>242</v>
      </c>
      <c r="D82" s="99"/>
      <c r="E82" s="99"/>
      <c r="F82" s="5" t="s">
        <v>243</v>
      </c>
      <c r="G82" s="4" t="s">
        <v>5</v>
      </c>
      <c r="H82" s="4" t="s">
        <v>6</v>
      </c>
      <c r="I82" s="4" t="s">
        <v>6</v>
      </c>
      <c r="J82" s="5" t="s">
        <v>244</v>
      </c>
      <c r="K82" s="5" t="s">
        <v>140</v>
      </c>
      <c r="L82" s="5" t="s">
        <v>31</v>
      </c>
      <c r="M82" s="6">
        <v>28</v>
      </c>
      <c r="N82" s="4">
        <v>70</v>
      </c>
      <c r="O82" s="4"/>
      <c r="P82" s="5" t="s">
        <v>10</v>
      </c>
      <c r="Q82" s="6">
        <v>8</v>
      </c>
      <c r="R82" s="5" t="s">
        <v>22</v>
      </c>
      <c r="S82" s="95" t="s">
        <v>245</v>
      </c>
      <c r="T82" s="96"/>
      <c r="U82" s="113"/>
      <c r="V82" s="7"/>
    </row>
    <row r="83" spans="1:23" s="28" customFormat="1" ht="90.75" customHeight="1" x14ac:dyDescent="0.15">
      <c r="A83" s="91" t="s">
        <v>18</v>
      </c>
      <c r="B83" s="97"/>
      <c r="C83" s="99" t="s">
        <v>246</v>
      </c>
      <c r="D83" s="99"/>
      <c r="E83" s="99"/>
      <c r="F83" s="5" t="s">
        <v>247</v>
      </c>
      <c r="G83" s="4" t="s">
        <v>5</v>
      </c>
      <c r="H83" s="4" t="s">
        <v>6</v>
      </c>
      <c r="I83" s="4" t="s">
        <v>6</v>
      </c>
      <c r="J83" s="5" t="s">
        <v>248</v>
      </c>
      <c r="K83" s="5" t="s">
        <v>140</v>
      </c>
      <c r="L83" s="5" t="s">
        <v>31</v>
      </c>
      <c r="M83" s="6">
        <v>7</v>
      </c>
      <c r="N83" s="4">
        <v>54</v>
      </c>
      <c r="O83" s="4"/>
      <c r="P83" s="5" t="s">
        <v>10</v>
      </c>
      <c r="Q83" s="6">
        <v>0</v>
      </c>
      <c r="R83" s="5" t="s">
        <v>22</v>
      </c>
      <c r="S83" s="95" t="s">
        <v>249</v>
      </c>
      <c r="T83" s="96"/>
      <c r="U83" s="113"/>
      <c r="V83" s="7"/>
    </row>
    <row r="84" spans="1:23" s="28" customFormat="1" ht="90.75" customHeight="1" x14ac:dyDescent="0.15">
      <c r="A84" s="91" t="s">
        <v>18</v>
      </c>
      <c r="B84" s="97"/>
      <c r="C84" s="88" t="s">
        <v>250</v>
      </c>
      <c r="D84" s="89"/>
      <c r="E84" s="90"/>
      <c r="F84" s="5" t="s">
        <v>251</v>
      </c>
      <c r="G84" s="4" t="s">
        <v>5</v>
      </c>
      <c r="H84" s="4" t="s">
        <v>6</v>
      </c>
      <c r="I84" s="4" t="s">
        <v>6</v>
      </c>
      <c r="J84" s="5" t="s">
        <v>252</v>
      </c>
      <c r="K84" s="5" t="s">
        <v>140</v>
      </c>
      <c r="L84" s="5" t="s">
        <v>31</v>
      </c>
      <c r="M84" s="6">
        <v>27</v>
      </c>
      <c r="N84" s="4">
        <v>57</v>
      </c>
      <c r="O84" s="4"/>
      <c r="P84" s="5" t="s">
        <v>10</v>
      </c>
      <c r="Q84" s="6">
        <v>8</v>
      </c>
      <c r="R84" s="5" t="s">
        <v>22</v>
      </c>
      <c r="S84" s="95" t="s">
        <v>253</v>
      </c>
      <c r="T84" s="96"/>
      <c r="U84" s="113"/>
      <c r="V84" s="7"/>
    </row>
    <row r="85" spans="1:23" s="28" customFormat="1" ht="57" customHeight="1" x14ac:dyDescent="0.15">
      <c r="A85" s="91" t="s">
        <v>24</v>
      </c>
      <c r="B85" s="97"/>
      <c r="C85" s="88" t="s">
        <v>254</v>
      </c>
      <c r="D85" s="89"/>
      <c r="E85" s="90"/>
      <c r="F85" s="5" t="s">
        <v>255</v>
      </c>
      <c r="G85" s="4" t="s">
        <v>5</v>
      </c>
      <c r="H85" s="4" t="s">
        <v>6</v>
      </c>
      <c r="I85" s="4" t="s">
        <v>6</v>
      </c>
      <c r="J85" s="5" t="s">
        <v>256</v>
      </c>
      <c r="K85" s="5" t="s">
        <v>257</v>
      </c>
      <c r="L85" s="5" t="s">
        <v>21</v>
      </c>
      <c r="M85" s="4">
        <v>8</v>
      </c>
      <c r="N85" s="4">
        <v>77</v>
      </c>
      <c r="O85" s="4"/>
      <c r="P85" s="5" t="s">
        <v>10</v>
      </c>
      <c r="Q85" s="4">
        <v>10</v>
      </c>
      <c r="R85" s="5" t="s">
        <v>11</v>
      </c>
      <c r="S85" s="95" t="s">
        <v>258</v>
      </c>
      <c r="T85" s="96"/>
      <c r="U85" s="113"/>
      <c r="V85" s="19"/>
    </row>
    <row r="86" spans="1:23" s="28" customFormat="1" ht="113.25" customHeight="1" x14ac:dyDescent="0.15">
      <c r="A86" s="91" t="s">
        <v>24</v>
      </c>
      <c r="B86" s="97"/>
      <c r="C86" s="99" t="s">
        <v>259</v>
      </c>
      <c r="D86" s="99"/>
      <c r="E86" s="99"/>
      <c r="F86" s="5" t="s">
        <v>260</v>
      </c>
      <c r="G86" s="4" t="s">
        <v>6</v>
      </c>
      <c r="H86" s="4" t="s">
        <v>261</v>
      </c>
      <c r="I86" s="4" t="s">
        <v>6</v>
      </c>
      <c r="J86" s="5" t="s">
        <v>262</v>
      </c>
      <c r="K86" s="5" t="s">
        <v>140</v>
      </c>
      <c r="L86" s="5" t="s">
        <v>21</v>
      </c>
      <c r="M86" s="4">
        <v>25</v>
      </c>
      <c r="N86" s="4">
        <v>69</v>
      </c>
      <c r="O86" s="4"/>
      <c r="P86" s="5" t="s">
        <v>10</v>
      </c>
      <c r="Q86" s="4">
        <v>8</v>
      </c>
      <c r="R86" s="5" t="s">
        <v>11</v>
      </c>
      <c r="S86" s="95" t="s">
        <v>331</v>
      </c>
      <c r="T86" s="96"/>
      <c r="U86" s="113"/>
      <c r="V86" s="19"/>
    </row>
    <row r="87" spans="1:23" s="28" customFormat="1" ht="54.75" customHeight="1" x14ac:dyDescent="0.15">
      <c r="A87" s="91" t="s">
        <v>24</v>
      </c>
      <c r="B87" s="97"/>
      <c r="C87" s="99" t="s">
        <v>263</v>
      </c>
      <c r="D87" s="99"/>
      <c r="E87" s="99"/>
      <c r="F87" s="5" t="s">
        <v>264</v>
      </c>
      <c r="G87" s="4" t="s">
        <v>5</v>
      </c>
      <c r="H87" s="4" t="s">
        <v>6</v>
      </c>
      <c r="I87" s="4" t="s">
        <v>6</v>
      </c>
      <c r="J87" s="5" t="s">
        <v>265</v>
      </c>
      <c r="K87" s="5" t="s">
        <v>140</v>
      </c>
      <c r="L87" s="5" t="s">
        <v>31</v>
      </c>
      <c r="M87" s="6">
        <v>6</v>
      </c>
      <c r="N87" s="4">
        <v>75</v>
      </c>
      <c r="O87" s="4"/>
      <c r="P87" s="5" t="s">
        <v>10</v>
      </c>
      <c r="Q87" s="6">
        <v>0</v>
      </c>
      <c r="R87" s="5" t="s">
        <v>11</v>
      </c>
      <c r="S87" s="95" t="s">
        <v>266</v>
      </c>
      <c r="T87" s="96"/>
      <c r="U87" s="96"/>
      <c r="V87" s="11"/>
      <c r="W87" s="41"/>
    </row>
    <row r="88" spans="1:23" ht="217.5" customHeight="1" x14ac:dyDescent="0.15">
      <c r="A88" s="98" t="s">
        <v>44</v>
      </c>
      <c r="B88" s="98"/>
      <c r="C88" s="88" t="s">
        <v>267</v>
      </c>
      <c r="D88" s="89"/>
      <c r="E88" s="90"/>
      <c r="F88" s="2" t="s">
        <v>268</v>
      </c>
      <c r="G88" s="3" t="s">
        <v>5</v>
      </c>
      <c r="H88" s="3"/>
      <c r="I88" s="3"/>
      <c r="J88" s="5" t="s">
        <v>269</v>
      </c>
      <c r="K88" s="5" t="s">
        <v>140</v>
      </c>
      <c r="L88" s="5" t="s">
        <v>151</v>
      </c>
      <c r="M88" s="3">
        <v>27</v>
      </c>
      <c r="N88" s="3">
        <v>59</v>
      </c>
      <c r="O88" s="3"/>
      <c r="P88" s="2" t="s">
        <v>10</v>
      </c>
      <c r="Q88" s="3">
        <v>9</v>
      </c>
      <c r="R88" s="5" t="s">
        <v>42</v>
      </c>
      <c r="S88" s="95" t="s">
        <v>270</v>
      </c>
      <c r="T88" s="96"/>
      <c r="U88" s="96"/>
      <c r="V88" s="16"/>
    </row>
    <row r="89" spans="1:23" ht="215.25" customHeight="1" x14ac:dyDescent="0.15">
      <c r="A89" s="87" t="s">
        <v>271</v>
      </c>
      <c r="B89" s="87"/>
      <c r="C89" s="99" t="s">
        <v>272</v>
      </c>
      <c r="D89" s="99"/>
      <c r="E89" s="99"/>
      <c r="F89" s="22" t="s">
        <v>273</v>
      </c>
      <c r="G89" s="23"/>
      <c r="H89" s="23"/>
      <c r="I89" s="23" t="s">
        <v>5</v>
      </c>
      <c r="J89" s="25" t="s">
        <v>315</v>
      </c>
      <c r="K89" s="22" t="s">
        <v>140</v>
      </c>
      <c r="L89" s="25" t="s">
        <v>41</v>
      </c>
      <c r="M89" s="23">
        <v>97</v>
      </c>
      <c r="N89" s="23">
        <v>58</v>
      </c>
      <c r="O89" s="23"/>
      <c r="P89" s="25" t="s">
        <v>274</v>
      </c>
      <c r="Q89" s="23">
        <v>30</v>
      </c>
      <c r="R89" s="22" t="s">
        <v>11</v>
      </c>
      <c r="S89" s="91" t="s">
        <v>316</v>
      </c>
      <c r="T89" s="92"/>
      <c r="U89" s="92"/>
      <c r="V89" s="21"/>
    </row>
    <row r="90" spans="1:23" s="28" customFormat="1" ht="168.75" customHeight="1" x14ac:dyDescent="0.15">
      <c r="A90" s="91" t="s">
        <v>48</v>
      </c>
      <c r="B90" s="97"/>
      <c r="C90" s="88" t="s">
        <v>275</v>
      </c>
      <c r="D90" s="89"/>
      <c r="E90" s="90"/>
      <c r="F90" s="13" t="s">
        <v>276</v>
      </c>
      <c r="G90" s="4" t="s">
        <v>5</v>
      </c>
      <c r="H90" s="4" t="s">
        <v>277</v>
      </c>
      <c r="I90" s="4" t="s">
        <v>6</v>
      </c>
      <c r="J90" s="5" t="s">
        <v>278</v>
      </c>
      <c r="K90" s="5" t="s">
        <v>279</v>
      </c>
      <c r="L90" s="5" t="s">
        <v>280</v>
      </c>
      <c r="M90" s="4">
        <v>35</v>
      </c>
      <c r="N90" s="4">
        <v>92</v>
      </c>
      <c r="O90" s="4"/>
      <c r="P90" s="5" t="s">
        <v>10</v>
      </c>
      <c r="Q90" s="4">
        <v>17</v>
      </c>
      <c r="R90" s="5" t="s">
        <v>54</v>
      </c>
      <c r="S90" s="95" t="s">
        <v>281</v>
      </c>
      <c r="T90" s="96"/>
      <c r="U90" s="96"/>
      <c r="V90" s="45"/>
    </row>
    <row r="91" spans="1:23" s="28" customFormat="1" ht="68.25" customHeight="1" x14ac:dyDescent="0.15">
      <c r="A91" s="91" t="s">
        <v>48</v>
      </c>
      <c r="B91" s="97"/>
      <c r="C91" s="88" t="s">
        <v>282</v>
      </c>
      <c r="D91" s="89"/>
      <c r="E91" s="90"/>
      <c r="F91" s="13" t="s">
        <v>283</v>
      </c>
      <c r="G91" s="4" t="s">
        <v>5</v>
      </c>
      <c r="H91" s="4" t="s">
        <v>6</v>
      </c>
      <c r="I91" s="4" t="s">
        <v>6</v>
      </c>
      <c r="J91" s="5" t="s">
        <v>284</v>
      </c>
      <c r="K91" s="5" t="s">
        <v>285</v>
      </c>
      <c r="L91" s="5" t="s">
        <v>31</v>
      </c>
      <c r="M91" s="4">
        <v>9</v>
      </c>
      <c r="N91" s="4">
        <v>100</v>
      </c>
      <c r="O91" s="4"/>
      <c r="P91" s="5" t="s">
        <v>10</v>
      </c>
      <c r="Q91" s="4">
        <v>0</v>
      </c>
      <c r="R91" s="5" t="s">
        <v>54</v>
      </c>
      <c r="S91" s="95" t="s">
        <v>286</v>
      </c>
      <c r="T91" s="96"/>
      <c r="U91" s="96"/>
      <c r="V91" s="15"/>
    </row>
    <row r="92" spans="1:23" s="28" customFormat="1" ht="65.25" customHeight="1" x14ac:dyDescent="0.15">
      <c r="A92" s="98" t="s">
        <v>56</v>
      </c>
      <c r="B92" s="98"/>
      <c r="C92" s="99" t="s">
        <v>287</v>
      </c>
      <c r="D92" s="99"/>
      <c r="E92" s="99"/>
      <c r="F92" s="2" t="s">
        <v>288</v>
      </c>
      <c r="G92" s="4" t="s">
        <v>5</v>
      </c>
      <c r="H92" s="4" t="s">
        <v>6</v>
      </c>
      <c r="I92" s="4" t="s">
        <v>6</v>
      </c>
      <c r="J92" s="5" t="s">
        <v>289</v>
      </c>
      <c r="K92" s="5" t="s">
        <v>150</v>
      </c>
      <c r="L92" s="5" t="s">
        <v>31</v>
      </c>
      <c r="M92" s="6">
        <v>8</v>
      </c>
      <c r="N92" s="4">
        <v>80</v>
      </c>
      <c r="O92" s="4"/>
      <c r="P92" s="5" t="s">
        <v>10</v>
      </c>
      <c r="Q92" s="6">
        <v>0</v>
      </c>
      <c r="R92" s="5" t="s">
        <v>54</v>
      </c>
      <c r="S92" s="95" t="s">
        <v>290</v>
      </c>
      <c r="T92" s="96"/>
      <c r="U92" s="96"/>
      <c r="V92" s="11"/>
    </row>
    <row r="93" spans="1:23" s="28" customFormat="1" ht="146.25" customHeight="1" x14ac:dyDescent="0.15">
      <c r="A93" s="87" t="s">
        <v>194</v>
      </c>
      <c r="B93" s="87"/>
      <c r="C93" s="88" t="s">
        <v>195</v>
      </c>
      <c r="D93" s="89"/>
      <c r="E93" s="90"/>
      <c r="F93" s="22" t="s">
        <v>196</v>
      </c>
      <c r="G93" s="14" t="s">
        <v>5</v>
      </c>
      <c r="H93" s="14" t="s">
        <v>6</v>
      </c>
      <c r="I93" s="14" t="s">
        <v>6</v>
      </c>
      <c r="J93" s="25" t="s">
        <v>197</v>
      </c>
      <c r="K93" s="25" t="s">
        <v>150</v>
      </c>
      <c r="L93" s="25" t="s">
        <v>31</v>
      </c>
      <c r="M93" s="14">
        <v>100</v>
      </c>
      <c r="N93" s="14">
        <v>256</v>
      </c>
      <c r="O93" s="14"/>
      <c r="P93" s="25" t="s">
        <v>10</v>
      </c>
      <c r="Q93" s="14">
        <v>30</v>
      </c>
      <c r="R93" s="25" t="s">
        <v>54</v>
      </c>
      <c r="S93" s="91" t="s">
        <v>291</v>
      </c>
      <c r="T93" s="92"/>
      <c r="U93" s="92"/>
      <c r="V93" s="16"/>
    </row>
    <row r="94" spans="1:23" s="28" customFormat="1" ht="127.5" customHeight="1" x14ac:dyDescent="0.15">
      <c r="A94" s="93" t="s">
        <v>61</v>
      </c>
      <c r="B94" s="94"/>
      <c r="C94" s="88" t="s">
        <v>292</v>
      </c>
      <c r="D94" s="89"/>
      <c r="E94" s="90"/>
      <c r="F94" s="2" t="s">
        <v>293</v>
      </c>
      <c r="G94" s="3" t="s">
        <v>5</v>
      </c>
      <c r="H94" s="3"/>
      <c r="I94" s="3"/>
      <c r="J94" s="5" t="s">
        <v>317</v>
      </c>
      <c r="K94" s="5" t="s">
        <v>150</v>
      </c>
      <c r="L94" s="5" t="s">
        <v>31</v>
      </c>
      <c r="M94" s="12">
        <v>5</v>
      </c>
      <c r="N94" s="3">
        <v>29</v>
      </c>
      <c r="O94" s="3"/>
      <c r="P94" s="2" t="s">
        <v>10</v>
      </c>
      <c r="Q94" s="12">
        <v>0</v>
      </c>
      <c r="R94" s="5" t="s">
        <v>180</v>
      </c>
      <c r="S94" s="95" t="s">
        <v>328</v>
      </c>
      <c r="T94" s="96"/>
      <c r="U94" s="96"/>
      <c r="V94" s="11"/>
    </row>
    <row r="95" spans="1:23" s="28" customFormat="1" ht="120.75" customHeight="1" x14ac:dyDescent="0.15">
      <c r="A95" s="93" t="s">
        <v>61</v>
      </c>
      <c r="B95" s="94"/>
      <c r="C95" s="88" t="s">
        <v>294</v>
      </c>
      <c r="D95" s="89"/>
      <c r="E95" s="90"/>
      <c r="F95" s="2" t="s">
        <v>295</v>
      </c>
      <c r="G95" s="3" t="s">
        <v>5</v>
      </c>
      <c r="H95" s="3"/>
      <c r="I95" s="3"/>
      <c r="J95" s="5" t="s">
        <v>296</v>
      </c>
      <c r="K95" s="5" t="s">
        <v>140</v>
      </c>
      <c r="L95" s="5" t="s">
        <v>31</v>
      </c>
      <c r="M95" s="3">
        <v>12</v>
      </c>
      <c r="N95" s="3">
        <v>71</v>
      </c>
      <c r="O95" s="3"/>
      <c r="P95" s="2" t="s">
        <v>10</v>
      </c>
      <c r="Q95" s="3">
        <v>4</v>
      </c>
      <c r="R95" s="5" t="s">
        <v>42</v>
      </c>
      <c r="S95" s="95" t="s">
        <v>327</v>
      </c>
      <c r="T95" s="96"/>
      <c r="U95" s="96"/>
      <c r="V95" s="16"/>
    </row>
    <row r="96" spans="1:23" ht="18.75" customHeight="1" thickBot="1" x14ac:dyDescent="0.2">
      <c r="A96" s="46"/>
      <c r="B96" s="46"/>
      <c r="C96" s="51"/>
      <c r="D96" s="51"/>
      <c r="E96" s="51"/>
      <c r="F96" s="28"/>
      <c r="G96" s="30"/>
      <c r="H96" s="30"/>
      <c r="I96" s="30"/>
      <c r="J96" s="29"/>
      <c r="K96" s="29"/>
      <c r="L96" s="28"/>
      <c r="M96" s="56">
        <f>SUM(M80:M95)</f>
        <v>422</v>
      </c>
      <c r="N96" s="30"/>
      <c r="O96" s="30"/>
      <c r="P96" s="28"/>
      <c r="Q96" s="56">
        <f>SUM(Q80:Q95)</f>
        <v>130</v>
      </c>
      <c r="R96" s="29"/>
      <c r="S96" s="29"/>
      <c r="T96" s="29"/>
      <c r="U96" s="29"/>
      <c r="V96" s="46"/>
    </row>
    <row r="97" spans="1:22" ht="14.25" customHeight="1" thickBot="1" x14ac:dyDescent="0.2">
      <c r="A97" s="46"/>
      <c r="B97" s="46"/>
      <c r="C97" s="51"/>
      <c r="D97" s="51"/>
      <c r="E97" s="51"/>
      <c r="F97" s="28"/>
      <c r="G97" s="52"/>
      <c r="H97" s="84" t="s">
        <v>318</v>
      </c>
      <c r="I97" s="85"/>
      <c r="J97" s="85"/>
      <c r="K97" s="85"/>
      <c r="L97" s="85"/>
      <c r="M97" s="85"/>
      <c r="N97" s="85"/>
      <c r="O97" s="85"/>
      <c r="P97" s="85"/>
      <c r="Q97" s="86"/>
      <c r="R97" s="29"/>
      <c r="S97" s="29"/>
      <c r="T97" s="29"/>
      <c r="U97" s="29"/>
      <c r="V97" s="46"/>
    </row>
    <row r="98" spans="1:22" ht="14" thickBot="1" x14ac:dyDescent="0.2">
      <c r="A98" s="46"/>
      <c r="B98" s="46"/>
      <c r="C98" s="51"/>
      <c r="D98" s="51"/>
      <c r="E98" s="51"/>
      <c r="F98" s="28"/>
      <c r="G98" s="30"/>
      <c r="H98" s="30"/>
      <c r="I98" s="30"/>
      <c r="J98" s="29"/>
      <c r="K98" s="29"/>
      <c r="L98" s="28"/>
      <c r="M98" s="30"/>
      <c r="N98" s="30"/>
      <c r="O98" s="30"/>
      <c r="P98" s="28"/>
      <c r="Q98" s="30"/>
      <c r="R98" s="29"/>
      <c r="S98" s="29"/>
      <c r="T98" s="29"/>
      <c r="U98" s="29"/>
      <c r="V98" s="46"/>
    </row>
    <row r="99" spans="1:22" ht="14" thickBot="1" x14ac:dyDescent="0.2">
      <c r="F99" s="54" t="s">
        <v>320</v>
      </c>
      <c r="G99" s="49"/>
      <c r="H99" s="108" t="s">
        <v>321</v>
      </c>
      <c r="I99" s="109"/>
      <c r="J99" s="109"/>
      <c r="K99" s="109"/>
      <c r="L99" s="109"/>
      <c r="M99" s="109"/>
      <c r="N99" s="109"/>
      <c r="O99" s="109"/>
      <c r="P99" s="109"/>
      <c r="Q99" s="110"/>
    </row>
    <row r="101" spans="1:22" x14ac:dyDescent="0.15">
      <c r="A101" s="31"/>
      <c r="B101" t="s">
        <v>198</v>
      </c>
    </row>
    <row r="102" spans="1:22" x14ac:dyDescent="0.15">
      <c r="A102" s="32"/>
      <c r="B102" t="s">
        <v>199</v>
      </c>
    </row>
    <row r="104" spans="1:22" x14ac:dyDescent="0.15">
      <c r="A104" s="33"/>
      <c r="B104" t="s">
        <v>200</v>
      </c>
    </row>
    <row r="105" spans="1:22" x14ac:dyDescent="0.15">
      <c r="A105" s="34"/>
      <c r="B105" t="s">
        <v>201</v>
      </c>
    </row>
    <row r="106" spans="1:22" x14ac:dyDescent="0.15">
      <c r="A106" s="35"/>
      <c r="B106" t="s">
        <v>202</v>
      </c>
    </row>
  </sheetData>
  <mergeCells count="285">
    <mergeCell ref="A88:B88"/>
    <mergeCell ref="C88:E88"/>
    <mergeCell ref="S88:U88"/>
    <mergeCell ref="A89:B89"/>
    <mergeCell ref="C89:E89"/>
    <mergeCell ref="S89:U89"/>
    <mergeCell ref="A83:B83"/>
    <mergeCell ref="C83:E83"/>
    <mergeCell ref="S83:U83"/>
    <mergeCell ref="A84:B84"/>
    <mergeCell ref="C84:E84"/>
    <mergeCell ref="S84:U84"/>
    <mergeCell ref="A85:B85"/>
    <mergeCell ref="A86:B86"/>
    <mergeCell ref="A87:B87"/>
    <mergeCell ref="C85:E85"/>
    <mergeCell ref="S85:U85"/>
    <mergeCell ref="C86:E86"/>
    <mergeCell ref="S86:U86"/>
    <mergeCell ref="C87:E87"/>
    <mergeCell ref="S87:U87"/>
    <mergeCell ref="A80:B80"/>
    <mergeCell ref="C80:E80"/>
    <mergeCell ref="S80:U80"/>
    <mergeCell ref="A81:B81"/>
    <mergeCell ref="C81:E81"/>
    <mergeCell ref="S81:U81"/>
    <mergeCell ref="A82:B82"/>
    <mergeCell ref="C82:E82"/>
    <mergeCell ref="S82:U82"/>
    <mergeCell ref="A11:B11"/>
    <mergeCell ref="C11:E11"/>
    <mergeCell ref="S11:U11"/>
    <mergeCell ref="A8:B8"/>
    <mergeCell ref="C8:E8"/>
    <mergeCell ref="S8:U8"/>
    <mergeCell ref="A9:B9"/>
    <mergeCell ref="C9:E9"/>
    <mergeCell ref="S9:U9"/>
    <mergeCell ref="A6:B6"/>
    <mergeCell ref="C6:E6"/>
    <mergeCell ref="S6:U6"/>
    <mergeCell ref="A7:B7"/>
    <mergeCell ref="C7:E7"/>
    <mergeCell ref="S7:U7"/>
    <mergeCell ref="A10:B10"/>
    <mergeCell ref="C10:E10"/>
    <mergeCell ref="S10:U10"/>
    <mergeCell ref="S16:U16"/>
    <mergeCell ref="A17:B17"/>
    <mergeCell ref="C17:E17"/>
    <mergeCell ref="S17:U17"/>
    <mergeCell ref="A12:B12"/>
    <mergeCell ref="C12:E12"/>
    <mergeCell ref="S12:U12"/>
    <mergeCell ref="A13:B13"/>
    <mergeCell ref="C13:E13"/>
    <mergeCell ref="S13:U13"/>
    <mergeCell ref="A16:B16"/>
    <mergeCell ref="C16:E16"/>
    <mergeCell ref="A20:B20"/>
    <mergeCell ref="C20:E20"/>
    <mergeCell ref="S20:U20"/>
    <mergeCell ref="A21:B21"/>
    <mergeCell ref="C21:E21"/>
    <mergeCell ref="S21:U21"/>
    <mergeCell ref="A18:B18"/>
    <mergeCell ref="C18:E18"/>
    <mergeCell ref="S18:U18"/>
    <mergeCell ref="A19:B19"/>
    <mergeCell ref="C19:E19"/>
    <mergeCell ref="S19:U19"/>
    <mergeCell ref="A29:B29"/>
    <mergeCell ref="C29:E29"/>
    <mergeCell ref="S29:U29"/>
    <mergeCell ref="A31:B31"/>
    <mergeCell ref="C31:E31"/>
    <mergeCell ref="S31:U31"/>
    <mergeCell ref="S30:U30"/>
    <mergeCell ref="H23:O23"/>
    <mergeCell ref="A28:B28"/>
    <mergeCell ref="C28:E28"/>
    <mergeCell ref="S28:U28"/>
    <mergeCell ref="A34:B34"/>
    <mergeCell ref="C34:E34"/>
    <mergeCell ref="S34:U34"/>
    <mergeCell ref="A35:B35"/>
    <mergeCell ref="C35:E35"/>
    <mergeCell ref="S35:U35"/>
    <mergeCell ref="A32:B32"/>
    <mergeCell ref="C32:E32"/>
    <mergeCell ref="S32:U32"/>
    <mergeCell ref="A33:B33"/>
    <mergeCell ref="C33:E33"/>
    <mergeCell ref="S33:U33"/>
    <mergeCell ref="A38:B38"/>
    <mergeCell ref="C38:E38"/>
    <mergeCell ref="S38:U38"/>
    <mergeCell ref="A39:B39"/>
    <mergeCell ref="C39:E39"/>
    <mergeCell ref="S39:U39"/>
    <mergeCell ref="A36:B36"/>
    <mergeCell ref="C36:E36"/>
    <mergeCell ref="S36:U36"/>
    <mergeCell ref="A37:B37"/>
    <mergeCell ref="C37:E37"/>
    <mergeCell ref="S37:U37"/>
    <mergeCell ref="A40:B40"/>
    <mergeCell ref="C40:E40"/>
    <mergeCell ref="S40:U40"/>
    <mergeCell ref="A42:B42"/>
    <mergeCell ref="C42:E42"/>
    <mergeCell ref="S42:U42"/>
    <mergeCell ref="A41:B41"/>
    <mergeCell ref="C41:E41"/>
    <mergeCell ref="S41:U41"/>
    <mergeCell ref="H48:O48"/>
    <mergeCell ref="A52:B52"/>
    <mergeCell ref="C52:E52"/>
    <mergeCell ref="S52:U52"/>
    <mergeCell ref="A45:B45"/>
    <mergeCell ref="C45:E45"/>
    <mergeCell ref="S45:U45"/>
    <mergeCell ref="A46:B46"/>
    <mergeCell ref="C46:E46"/>
    <mergeCell ref="S46:U46"/>
    <mergeCell ref="F50:F51"/>
    <mergeCell ref="G50:I50"/>
    <mergeCell ref="J50:J51"/>
    <mergeCell ref="K50:K51"/>
    <mergeCell ref="L50:L51"/>
    <mergeCell ref="M50:M51"/>
    <mergeCell ref="N50:N51"/>
    <mergeCell ref="O50:O51"/>
    <mergeCell ref="P50:P51"/>
    <mergeCell ref="Q50:Q51"/>
    <mergeCell ref="R50:R51"/>
    <mergeCell ref="S50:U51"/>
    <mergeCell ref="A55:B55"/>
    <mergeCell ref="C55:E55"/>
    <mergeCell ref="S55:U55"/>
    <mergeCell ref="A56:B56"/>
    <mergeCell ref="C56:E56"/>
    <mergeCell ref="S56:U56"/>
    <mergeCell ref="A53:B53"/>
    <mergeCell ref="C53:E53"/>
    <mergeCell ref="S53:U53"/>
    <mergeCell ref="A54:B54"/>
    <mergeCell ref="C54:E54"/>
    <mergeCell ref="S54:U54"/>
    <mergeCell ref="S59:U59"/>
    <mergeCell ref="A60:B60"/>
    <mergeCell ref="C60:E60"/>
    <mergeCell ref="S60:U60"/>
    <mergeCell ref="A57:B57"/>
    <mergeCell ref="C57:E57"/>
    <mergeCell ref="S57:U57"/>
    <mergeCell ref="A58:B58"/>
    <mergeCell ref="C58:E58"/>
    <mergeCell ref="S58:U58"/>
    <mergeCell ref="S73:U73"/>
    <mergeCell ref="H66:O66"/>
    <mergeCell ref="A71:B71"/>
    <mergeCell ref="C71:E71"/>
    <mergeCell ref="S71:U71"/>
    <mergeCell ref="A63:B63"/>
    <mergeCell ref="C63:E63"/>
    <mergeCell ref="S63:U63"/>
    <mergeCell ref="A64:B64"/>
    <mergeCell ref="C64:E64"/>
    <mergeCell ref="S64:U64"/>
    <mergeCell ref="A43:B43"/>
    <mergeCell ref="C43:E43"/>
    <mergeCell ref="S43:U43"/>
    <mergeCell ref="A44:B44"/>
    <mergeCell ref="C44:E44"/>
    <mergeCell ref="S44:U44"/>
    <mergeCell ref="H76:O76"/>
    <mergeCell ref="H99:Q99"/>
    <mergeCell ref="E1:N2"/>
    <mergeCell ref="C14:E14"/>
    <mergeCell ref="A14:B14"/>
    <mergeCell ref="S14:U14"/>
    <mergeCell ref="C15:E15"/>
    <mergeCell ref="S15:U15"/>
    <mergeCell ref="A30:B30"/>
    <mergeCell ref="C30:E30"/>
    <mergeCell ref="A74:B74"/>
    <mergeCell ref="C74:E74"/>
    <mergeCell ref="S74:U74"/>
    <mergeCell ref="A72:B72"/>
    <mergeCell ref="C72:E72"/>
    <mergeCell ref="S72:U72"/>
    <mergeCell ref="A73:B73"/>
    <mergeCell ref="C73:E73"/>
    <mergeCell ref="A90:B90"/>
    <mergeCell ref="C90:E90"/>
    <mergeCell ref="S90:U90"/>
    <mergeCell ref="A91:B91"/>
    <mergeCell ref="C91:E91"/>
    <mergeCell ref="S91:U91"/>
    <mergeCell ref="A92:B92"/>
    <mergeCell ref="C92:E92"/>
    <mergeCell ref="S92:U92"/>
    <mergeCell ref="A93:B93"/>
    <mergeCell ref="C93:E93"/>
    <mergeCell ref="S93:U93"/>
    <mergeCell ref="A94:B94"/>
    <mergeCell ref="C94:E94"/>
    <mergeCell ref="S94:U94"/>
    <mergeCell ref="A95:B95"/>
    <mergeCell ref="C95:E95"/>
    <mergeCell ref="S95:U95"/>
    <mergeCell ref="A4:B5"/>
    <mergeCell ref="C4:E5"/>
    <mergeCell ref="F4:F5"/>
    <mergeCell ref="G4:I4"/>
    <mergeCell ref="J4:J5"/>
    <mergeCell ref="K4:K5"/>
    <mergeCell ref="L4:L5"/>
    <mergeCell ref="M4:M5"/>
    <mergeCell ref="N4:N5"/>
    <mergeCell ref="O4:O5"/>
    <mergeCell ref="P4:P5"/>
    <mergeCell ref="Q4:Q5"/>
    <mergeCell ref="R4:R5"/>
    <mergeCell ref="S4:U5"/>
    <mergeCell ref="V4:V5"/>
    <mergeCell ref="H97:Q97"/>
    <mergeCell ref="A26:B27"/>
    <mergeCell ref="C26:E27"/>
    <mergeCell ref="F26:F27"/>
    <mergeCell ref="G26:I26"/>
    <mergeCell ref="J26:J27"/>
    <mergeCell ref="K26:K27"/>
    <mergeCell ref="L26:L27"/>
    <mergeCell ref="M26:M27"/>
    <mergeCell ref="N26:N27"/>
    <mergeCell ref="O26:O27"/>
    <mergeCell ref="P26:P27"/>
    <mergeCell ref="Q26:Q27"/>
    <mergeCell ref="R26:R27"/>
    <mergeCell ref="S26:U27"/>
    <mergeCell ref="V26:V27"/>
    <mergeCell ref="A50:B51"/>
    <mergeCell ref="C50:E51"/>
    <mergeCell ref="V50:V51"/>
    <mergeCell ref="A69:B70"/>
    <mergeCell ref="C69:E70"/>
    <mergeCell ref="F69:F70"/>
    <mergeCell ref="G69:I69"/>
    <mergeCell ref="J69:J70"/>
    <mergeCell ref="K69:K70"/>
    <mergeCell ref="L69:L70"/>
    <mergeCell ref="M69:M70"/>
    <mergeCell ref="N69:N70"/>
    <mergeCell ref="O69:O70"/>
    <mergeCell ref="P69:P70"/>
    <mergeCell ref="Q69:Q70"/>
    <mergeCell ref="R69:R70"/>
    <mergeCell ref="S69:U70"/>
    <mergeCell ref="V69:V70"/>
    <mergeCell ref="A61:B61"/>
    <mergeCell ref="C61:E61"/>
    <mergeCell ref="S61:U61"/>
    <mergeCell ref="A62:B62"/>
    <mergeCell ref="C62:E62"/>
    <mergeCell ref="S62:U62"/>
    <mergeCell ref="A59:B59"/>
    <mergeCell ref="C59:E59"/>
    <mergeCell ref="O78:O79"/>
    <mergeCell ref="P78:P79"/>
    <mergeCell ref="Q78:Q79"/>
    <mergeCell ref="R78:R79"/>
    <mergeCell ref="S78:U79"/>
    <mergeCell ref="V78:V79"/>
    <mergeCell ref="A78:B79"/>
    <mergeCell ref="C78:E79"/>
    <mergeCell ref="F78:F79"/>
    <mergeCell ref="G78:I78"/>
    <mergeCell ref="J78:J79"/>
    <mergeCell ref="K78:K79"/>
    <mergeCell ref="L78:L79"/>
    <mergeCell ref="M78:M79"/>
    <mergeCell ref="N78:N79"/>
  </mergeCells>
  <pageMargins left="0.7" right="0.7" top="0.75" bottom="0.75" header="0.3" footer="0.3"/>
  <pageSetup paperSize="9" orientation="portrait" r:id="rId1"/>
  <headerFooter>
    <oddFooter>&amp;C_x000D_&amp;1#&amp;"Calibri"&amp;10&amp;K000000 Classification L2 - Business Data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Carter Jonas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Edwards</dc:creator>
  <cp:lastModifiedBy>Charlotte Glancy</cp:lastModifiedBy>
  <dcterms:created xsi:type="dcterms:W3CDTF">2024-03-25T14:37:29Z</dcterms:created>
  <dcterms:modified xsi:type="dcterms:W3CDTF">2024-04-19T14:36:24Z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fda070-9f71-49c9-a8ab-1da056d3e28c_Enabled">
    <vt:lpwstr>true</vt:lpwstr>
  </property>
  <property fmtid="{D5CDD505-2E9C-101B-9397-08002B2CF9AE}" pid="3" name="MSIP_Label_60fda070-9f71-49c9-a8ab-1da056d3e28c_SetDate">
    <vt:lpwstr>2024-03-25T17:13:35Z</vt:lpwstr>
  </property>
  <property fmtid="{D5CDD505-2E9C-101B-9397-08002B2CF9AE}" pid="4" name="MSIP_Label_60fda070-9f71-49c9-a8ab-1da056d3e28c_Method">
    <vt:lpwstr>Standard</vt:lpwstr>
  </property>
  <property fmtid="{D5CDD505-2E9C-101B-9397-08002B2CF9AE}" pid="5" name="MSIP_Label_60fda070-9f71-49c9-a8ab-1da056d3e28c_Name">
    <vt:lpwstr>TEST - Classification L2 - Business Data</vt:lpwstr>
  </property>
  <property fmtid="{D5CDD505-2E9C-101B-9397-08002B2CF9AE}" pid="6" name="MSIP_Label_60fda070-9f71-49c9-a8ab-1da056d3e28c_SiteId">
    <vt:lpwstr>02589692-a804-4346-b6ed-ecc55dac9199</vt:lpwstr>
  </property>
  <property fmtid="{D5CDD505-2E9C-101B-9397-08002B2CF9AE}" pid="7" name="MSIP_Label_60fda070-9f71-49c9-a8ab-1da056d3e28c_ActionId">
    <vt:lpwstr>0fdf8981-e2c1-41f0-82fe-631daf7a1ba1</vt:lpwstr>
  </property>
  <property fmtid="{D5CDD505-2E9C-101B-9397-08002B2CF9AE}" pid="8" name="MSIP_Label_60fda070-9f71-49c9-a8ab-1da056d3e28c_ContentBits">
    <vt:lpwstr>2</vt:lpwstr>
  </property>
</Properties>
</file>